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ubetu-ifile\desktop$\int-konishi-tak\Desktop\"/>
    </mc:Choice>
  </mc:AlternateContent>
  <workbookProtection workbookPassword="C995" lockStructure="1"/>
  <bookViews>
    <workbookView showHorizontalScroll="0" showVerticalScroll="0" xWindow="0" yWindow="0" windowWidth="27870" windowHeight="12795"/>
  </bookViews>
  <sheets>
    <sheet name="入力画面" sheetId="5" r:id="rId1"/>
    <sheet name="納付書印刷画面" sheetId="4" r:id="rId2"/>
  </sheets>
  <calcPr calcId="162913"/>
</workbook>
</file>

<file path=xl/calcChain.xml><?xml version="1.0" encoding="utf-8"?>
<calcChain xmlns="http://schemas.openxmlformats.org/spreadsheetml/2006/main">
  <c r="N34" i="4" l="1"/>
  <c r="CD34" i="4" s="1"/>
  <c r="K34" i="4"/>
  <c r="CA34" i="4" s="1"/>
  <c r="H34" i="4"/>
  <c r="BX34" i="4" s="1"/>
  <c r="U26" i="4"/>
  <c r="BC26" i="4" s="1"/>
  <c r="P26" i="4"/>
  <c r="CF26" i="4" s="1"/>
  <c r="M26" i="4"/>
  <c r="AU26" i="4" s="1"/>
  <c r="D26" i="4"/>
  <c r="BT26" i="4" s="1"/>
  <c r="G26" i="4"/>
  <c r="BW26" i="4" s="1"/>
  <c r="G17" i="4"/>
  <c r="BW17" i="4" s="1"/>
  <c r="F13" i="4"/>
  <c r="AN13" i="4" s="1"/>
  <c r="Z23" i="4"/>
  <c r="CP23" i="4" s="1"/>
  <c r="C23" i="4"/>
  <c r="AK23" i="4" s="1"/>
  <c r="BC29" i="4"/>
  <c r="BE29" i="4"/>
  <c r="BG29" i="4"/>
  <c r="BI29" i="4"/>
  <c r="BK29" i="4"/>
  <c r="BM29" i="4"/>
  <c r="BO29" i="4"/>
  <c r="BC30" i="4"/>
  <c r="BE30" i="4"/>
  <c r="BG30" i="4"/>
  <c r="BI30" i="4"/>
  <c r="BK30" i="4"/>
  <c r="BM30" i="4"/>
  <c r="BO30" i="4"/>
  <c r="BO33" i="4"/>
  <c r="CW33" i="4"/>
  <c r="C11" i="5"/>
  <c r="AW33" i="4" s="1"/>
  <c r="CW30" i="4"/>
  <c r="CU30" i="4"/>
  <c r="CS30" i="4"/>
  <c r="CQ30" i="4"/>
  <c r="CO30" i="4"/>
  <c r="CM30" i="4"/>
  <c r="CK30" i="4"/>
  <c r="CI30" i="4"/>
  <c r="CG30" i="4"/>
  <c r="CE30" i="4"/>
  <c r="CC30" i="4"/>
  <c r="CW29" i="4"/>
  <c r="CU29" i="4"/>
  <c r="CS29" i="4"/>
  <c r="CQ29" i="4"/>
  <c r="CO29" i="4"/>
  <c r="CM29" i="4"/>
  <c r="CK29" i="4"/>
  <c r="CI29" i="4"/>
  <c r="CG29" i="4"/>
  <c r="CE29" i="4"/>
  <c r="CC29" i="4"/>
  <c r="BA30" i="4"/>
  <c r="AY30" i="4"/>
  <c r="AW30" i="4"/>
  <c r="AU30" i="4"/>
  <c r="BA29" i="4"/>
  <c r="AY29" i="4"/>
  <c r="AW29" i="4"/>
  <c r="AU29" i="4"/>
  <c r="S33" i="4"/>
  <c r="AG33" i="4"/>
  <c r="AG30" i="4"/>
  <c r="AE30" i="4"/>
  <c r="AC30" i="4"/>
  <c r="AA30" i="4"/>
  <c r="Y30" i="4"/>
  <c r="W30" i="4"/>
  <c r="U30" i="4"/>
  <c r="S30" i="4"/>
  <c r="Q30" i="4"/>
  <c r="O30" i="4"/>
  <c r="M30" i="4"/>
  <c r="AG29" i="4"/>
  <c r="AE29" i="4"/>
  <c r="AC29" i="4"/>
  <c r="AA29" i="4"/>
  <c r="Y29" i="4"/>
  <c r="W29" i="4"/>
  <c r="U29" i="4"/>
  <c r="S29" i="4"/>
  <c r="O29" i="4"/>
  <c r="Q29" i="4"/>
  <c r="M29" i="4"/>
  <c r="CU33" i="4"/>
  <c r="BI33" i="4"/>
  <c r="BC33" i="4"/>
  <c r="BK33" i="4"/>
  <c r="AA33" i="4"/>
  <c r="W33" i="4"/>
  <c r="BA33" i="4"/>
  <c r="CO33" i="4"/>
  <c r="CS33" i="4"/>
  <c r="M33" i="4"/>
  <c r="U33" i="4"/>
  <c r="AC33" i="4"/>
  <c r="AY33" i="4"/>
  <c r="CK33" i="4"/>
  <c r="AO26" i="4"/>
  <c r="AL26" i="4"/>
  <c r="AO17" i="4"/>
  <c r="BS23" i="4"/>
  <c r="AS34" i="4" l="1"/>
  <c r="AV34" i="4"/>
  <c r="CQ33" i="4"/>
  <c r="CG33" i="4"/>
  <c r="AU33" i="4"/>
  <c r="Y33" i="4"/>
  <c r="Q33" i="4"/>
  <c r="CE33" i="4"/>
  <c r="CI33" i="4"/>
  <c r="CC33" i="4"/>
  <c r="AE33" i="4"/>
  <c r="O33" i="4"/>
  <c r="CM33" i="4"/>
  <c r="BG33" i="4"/>
  <c r="BM33" i="4"/>
  <c r="BE33" i="4"/>
  <c r="BH23" i="4"/>
  <c r="AP34" i="4"/>
  <c r="CK26" i="4"/>
  <c r="AX26" i="4"/>
  <c r="CC26" i="4"/>
  <c r="BV13" i="4"/>
</calcChain>
</file>

<file path=xl/sharedStrings.xml><?xml version="1.0" encoding="utf-8"?>
<sst xmlns="http://schemas.openxmlformats.org/spreadsheetml/2006/main" count="276" uniqueCount="89">
  <si>
    <t>市町村コード</t>
  </si>
  <si>
    <t>　</t>
  </si>
  <si>
    <t>口  座  番  号</t>
  </si>
  <si>
    <t/>
  </si>
  <si>
    <t>事　　業　　年　　度</t>
  </si>
  <si>
    <t>法人税割額</t>
  </si>
  <si>
    <t>01</t>
  </si>
  <si>
    <t>百</t>
  </si>
  <si>
    <t>十</t>
  </si>
  <si>
    <t>億</t>
  </si>
  <si>
    <t>千</t>
  </si>
  <si>
    <t>万</t>
  </si>
  <si>
    <t>円</t>
  </si>
  <si>
    <t>均等割額</t>
  </si>
  <si>
    <t>02</t>
  </si>
  <si>
    <t>延滞金</t>
  </si>
  <si>
    <t>03</t>
  </si>
  <si>
    <t>督促手数料</t>
  </si>
  <si>
    <t>04</t>
  </si>
  <si>
    <t>合計額</t>
  </si>
  <si>
    <t>05</t>
  </si>
  <si>
    <t>納期限</t>
  </si>
  <si>
    <t>申　　告　　区　　分</t>
    <phoneticPr fontId="7"/>
  </si>
  <si>
    <t>公</t>
    <rPh sb="0" eb="1">
      <t>コウ</t>
    </rPh>
    <phoneticPr fontId="1"/>
  </si>
  <si>
    <t>0</t>
    <phoneticPr fontId="1"/>
  </si>
  <si>
    <t>1</t>
    <phoneticPr fontId="1"/>
  </si>
  <si>
    <t>4</t>
    <phoneticPr fontId="1"/>
  </si>
  <si>
    <t>北 海 道</t>
    <rPh sb="0" eb="1">
      <t>キタ</t>
    </rPh>
    <rPh sb="2" eb="3">
      <t>ウミ</t>
    </rPh>
    <rPh sb="4" eb="5">
      <t>ミチ</t>
    </rPh>
    <phoneticPr fontId="1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</si>
  <si>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1"/>
  </si>
  <si>
    <t>年 度</t>
    <phoneticPr fontId="1"/>
  </si>
  <si>
    <t>まで</t>
    <phoneticPr fontId="1"/>
  </si>
  <si>
    <t>か
ら</t>
    <phoneticPr fontId="1"/>
  </si>
  <si>
    <t>処　　理　　事　　項</t>
    <rPh sb="0" eb="4">
      <t>ショリ</t>
    </rPh>
    <rPh sb="6" eb="10">
      <t>ジコウ</t>
    </rPh>
    <phoneticPr fontId="7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</si>
  <si>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</si>
  <si>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</si>
  <si>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</si>
  <si>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指定金融
機関名</t>
    <rPh sb="0" eb="2">
      <t>シテイ</t>
    </rPh>
    <rPh sb="2" eb="4">
      <t>キンユウ</t>
    </rPh>
    <rPh sb="5" eb="7">
      <t>キカン</t>
    </rPh>
    <rPh sb="7" eb="8">
      <t>メイ</t>
    </rPh>
    <phoneticPr fontId="1"/>
  </si>
  <si>
    <t>納</t>
    <rPh sb="0" eb="1">
      <t>ノウ</t>
    </rPh>
    <phoneticPr fontId="1"/>
  </si>
  <si>
    <t>納期限</t>
    <phoneticPr fontId="1"/>
  </si>
  <si>
    <t>日　計</t>
    <rPh sb="0" eb="1">
      <t>ヒ</t>
    </rPh>
    <rPh sb="2" eb="3">
      <t>ケイ</t>
    </rPh>
    <phoneticPr fontId="1"/>
  </si>
  <si>
    <t>口</t>
    <rPh sb="0" eb="1">
      <t>クチ</t>
    </rPh>
    <phoneticPr fontId="1"/>
  </si>
  <si>
    <t>円</t>
    <rPh sb="0" eb="1">
      <t>エン</t>
    </rPh>
    <phoneticPr fontId="1"/>
  </si>
  <si>
    <t>所在地</t>
    <rPh sb="0" eb="3">
      <t>ショザイチ</t>
    </rPh>
    <phoneticPr fontId="7"/>
  </si>
  <si>
    <t>法人名</t>
    <rPh sb="0" eb="2">
      <t>ホウジン</t>
    </rPh>
    <rPh sb="2" eb="3">
      <t>メイ</t>
    </rPh>
    <phoneticPr fontId="7"/>
  </si>
  <si>
    <t>事業年度（自）</t>
    <rPh sb="0" eb="2">
      <t>ジギョウ</t>
    </rPh>
    <rPh sb="2" eb="4">
      <t>ネンド</t>
    </rPh>
    <rPh sb="5" eb="6">
      <t>ジ</t>
    </rPh>
    <phoneticPr fontId="7"/>
  </si>
  <si>
    <t>年</t>
    <rPh sb="0" eb="1">
      <t>ネン</t>
    </rPh>
    <phoneticPr fontId="7"/>
  </si>
  <si>
    <t>月</t>
    <rPh sb="0" eb="1">
      <t>ガツ</t>
    </rPh>
    <phoneticPr fontId="7"/>
  </si>
  <si>
    <t>申告区分</t>
    <rPh sb="0" eb="2">
      <t>シンコク</t>
    </rPh>
    <rPh sb="2" eb="4">
      <t>クブン</t>
    </rPh>
    <phoneticPr fontId="7"/>
  </si>
  <si>
    <t>法人税割額</t>
    <rPh sb="0" eb="3">
      <t>ホウジンゼイ</t>
    </rPh>
    <rPh sb="3" eb="4">
      <t>ワ</t>
    </rPh>
    <rPh sb="4" eb="5">
      <t>ガク</t>
    </rPh>
    <phoneticPr fontId="7"/>
  </si>
  <si>
    <t>均等割額</t>
    <rPh sb="0" eb="2">
      <t>キントウ</t>
    </rPh>
    <rPh sb="2" eb="3">
      <t>ワリ</t>
    </rPh>
    <rPh sb="3" eb="4">
      <t>ガク</t>
    </rPh>
    <phoneticPr fontId="7"/>
  </si>
  <si>
    <t>納期限</t>
    <rPh sb="0" eb="3">
      <t>ノウキゲン</t>
    </rPh>
    <phoneticPr fontId="7"/>
  </si>
  <si>
    <t>事業年度（至）</t>
    <rPh sb="0" eb="2">
      <t>ジギョウ</t>
    </rPh>
    <rPh sb="2" eb="4">
      <t>ネンド</t>
    </rPh>
    <rPh sb="5" eb="6">
      <t>イタ</t>
    </rPh>
    <phoneticPr fontId="7"/>
  </si>
  <si>
    <t>日</t>
    <rPh sb="0" eb="1">
      <t>ニチ</t>
    </rPh>
    <phoneticPr fontId="7"/>
  </si>
  <si>
    <t>円</t>
    <rPh sb="0" eb="1">
      <t>エン</t>
    </rPh>
    <phoneticPr fontId="7"/>
  </si>
  <si>
    <t>合計</t>
    <rPh sb="0" eb="2">
      <t>ゴウケイ</t>
    </rPh>
    <phoneticPr fontId="7"/>
  </si>
  <si>
    <t>から</t>
    <phoneticPr fontId="7"/>
  </si>
  <si>
    <t>まで</t>
    <phoneticPr fontId="7"/>
  </si>
  <si>
    <t>←プルダウンリストから選択してください。</t>
    <rPh sb="11" eb="13">
      <t>センタク</t>
    </rPh>
    <phoneticPr fontId="7"/>
  </si>
  <si>
    <t>←税額を入力してください。</t>
    <rPh sb="1" eb="3">
      <t>ゼイガク</t>
    </rPh>
    <rPh sb="4" eb="6">
      <t>ニュウリョク</t>
    </rPh>
    <phoneticPr fontId="7"/>
  </si>
  <si>
    <t>←自動計算されます。</t>
    <rPh sb="1" eb="3">
      <t>ジドウ</t>
    </rPh>
    <rPh sb="3" eb="5">
      <t>ケイサン</t>
    </rPh>
    <phoneticPr fontId="7"/>
  </si>
  <si>
    <t>←納期限を入力してください。</t>
    <rPh sb="1" eb="4">
      <t>ノウキゲン</t>
    </rPh>
    <rPh sb="5" eb="7">
      <t>ニュウリョク</t>
    </rPh>
    <phoneticPr fontId="7"/>
  </si>
  <si>
    <t>○使用方法</t>
    <rPh sb="1" eb="3">
      <t>シヨウ</t>
    </rPh>
    <rPh sb="3" eb="5">
      <t>ホウホウ</t>
    </rPh>
    <phoneticPr fontId="7"/>
  </si>
  <si>
    <t>　２．左下の「納付書印刷画面」のタブをクリックし、納付書の内容に間違いが無いか確認してください。</t>
    <rPh sb="3" eb="5">
      <t>ヒダリシタ</t>
    </rPh>
    <rPh sb="7" eb="10">
      <t>ノウフショ</t>
    </rPh>
    <rPh sb="10" eb="12">
      <t>インサツ</t>
    </rPh>
    <rPh sb="12" eb="14">
      <t>ガメン</t>
    </rPh>
    <rPh sb="25" eb="28">
      <t>ノウフショ</t>
    </rPh>
    <rPh sb="29" eb="31">
      <t>ナイヨウ</t>
    </rPh>
    <rPh sb="32" eb="34">
      <t>マチガ</t>
    </rPh>
    <rPh sb="36" eb="37">
      <t>ナ</t>
    </rPh>
    <rPh sb="39" eb="41">
      <t>カクニン</t>
    </rPh>
    <phoneticPr fontId="7"/>
  </si>
  <si>
    <t>　３．内容に間違いが無ければ、A4用紙で納付書を印刷してください。</t>
    <rPh sb="3" eb="5">
      <t>ナイヨウ</t>
    </rPh>
    <rPh sb="6" eb="8">
      <t>マチガ</t>
    </rPh>
    <rPh sb="10" eb="11">
      <t>ナ</t>
    </rPh>
    <rPh sb="17" eb="19">
      <t>ヨウシ</t>
    </rPh>
    <rPh sb="20" eb="23">
      <t>ノウフショ</t>
    </rPh>
    <rPh sb="24" eb="26">
      <t>インサツ</t>
    </rPh>
    <phoneticPr fontId="7"/>
  </si>
  <si>
    <t>　４．はさみ等で点線を切り取り、3枚セットで納付場所へ提出してください。</t>
    <rPh sb="6" eb="7">
      <t>ナド</t>
    </rPh>
    <rPh sb="8" eb="10">
      <t>テンセン</t>
    </rPh>
    <rPh sb="11" eb="12">
      <t>キ</t>
    </rPh>
    <rPh sb="13" eb="14">
      <t>ト</t>
    </rPh>
    <rPh sb="17" eb="18">
      <t>マイ</t>
    </rPh>
    <rPh sb="22" eb="24">
      <t>ノウフ</t>
    </rPh>
    <rPh sb="24" eb="26">
      <t>バショ</t>
    </rPh>
    <rPh sb="27" eb="29">
      <t>テイシュツ</t>
    </rPh>
    <phoneticPr fontId="7"/>
  </si>
  <si>
    <t>　１．上記の表の色つき部分に必要事項を入力してください。</t>
    <rPh sb="3" eb="5">
      <t>ジョウキ</t>
    </rPh>
    <rPh sb="6" eb="7">
      <t>ヒョウ</t>
    </rPh>
    <rPh sb="8" eb="9">
      <t>イロ</t>
    </rPh>
    <rPh sb="11" eb="13">
      <t>ブブン</t>
    </rPh>
    <rPh sb="14" eb="16">
      <t>ヒツヨウ</t>
    </rPh>
    <rPh sb="16" eb="18">
      <t>ジコウ</t>
    </rPh>
    <rPh sb="19" eb="21">
      <t>ニュウリョク</t>
    </rPh>
    <phoneticPr fontId="7"/>
  </si>
  <si>
    <t>法人町民税納付書作成画面</t>
    <rPh sb="0" eb="2">
      <t>ホウジン</t>
    </rPh>
    <rPh sb="2" eb="4">
      <t>チョウミン</t>
    </rPh>
    <rPh sb="4" eb="5">
      <t>ゼイ</t>
    </rPh>
    <rPh sb="5" eb="8">
      <t>ノウフショ</t>
    </rPh>
    <rPh sb="8" eb="10">
      <t>サクセイ</t>
    </rPh>
    <rPh sb="10" eb="12">
      <t>ガメン</t>
    </rPh>
    <phoneticPr fontId="7"/>
  </si>
  <si>
    <t>津 別 町</t>
    <rPh sb="0" eb="1">
      <t>ツ</t>
    </rPh>
    <rPh sb="2" eb="3">
      <t>ベツ</t>
    </rPh>
    <rPh sb="4" eb="5">
      <t>チョウ</t>
    </rPh>
    <phoneticPr fontId="1"/>
  </si>
  <si>
    <t>5</t>
    <phoneticPr fontId="1"/>
  </si>
  <si>
    <t>津　別　町</t>
    <rPh sb="0" eb="1">
      <t>ツ</t>
    </rPh>
    <rPh sb="2" eb="3">
      <t>ベツ</t>
    </rPh>
    <rPh sb="4" eb="5">
      <t>マチ</t>
    </rPh>
    <phoneticPr fontId="1"/>
  </si>
  <si>
    <t>北見信用金庫</t>
    <rPh sb="0" eb="2">
      <t>キタミ</t>
    </rPh>
    <rPh sb="2" eb="4">
      <t>シンヨウ</t>
    </rPh>
    <rPh sb="4" eb="6">
      <t>キンコ</t>
    </rPh>
    <phoneticPr fontId="1"/>
  </si>
  <si>
    <t>上記のとおり通知します。(町保管)</t>
    <rPh sb="0" eb="2">
      <t>ジョウキ</t>
    </rPh>
    <rPh sb="6" eb="8">
      <t>ツウチ</t>
    </rPh>
    <rPh sb="13" eb="14">
      <t>マチ</t>
    </rPh>
    <rPh sb="14" eb="16">
      <t>ホカン</t>
    </rPh>
    <phoneticPr fontId="1"/>
  </si>
  <si>
    <t>02740-3-960142</t>
    <phoneticPr fontId="1"/>
  </si>
  <si>
    <t>法人町民税領収証書</t>
    <rPh sb="0" eb="2">
      <t>ホウジン</t>
    </rPh>
    <rPh sb="2" eb="4">
      <t>チョウミン</t>
    </rPh>
    <rPh sb="4" eb="5">
      <t>ゼイ</t>
    </rPh>
    <rPh sb="5" eb="7">
      <t>リョウシュウ</t>
    </rPh>
    <rPh sb="8" eb="9">
      <t>ショ</t>
    </rPh>
    <phoneticPr fontId="1"/>
  </si>
  <si>
    <t>法人町民税納入書</t>
    <rPh sb="0" eb="2">
      <t>ホウジン</t>
    </rPh>
    <rPh sb="2" eb="4">
      <t>チョウミン</t>
    </rPh>
    <rPh sb="4" eb="5">
      <t>ゼイ</t>
    </rPh>
    <rPh sb="5" eb="8">
      <t>ノウニュウショ</t>
    </rPh>
    <phoneticPr fontId="1"/>
  </si>
  <si>
    <t>加　　　入　　　者　　　名</t>
    <rPh sb="0" eb="1">
      <t>カ</t>
    </rPh>
    <rPh sb="4" eb="5">
      <t>イリ</t>
    </rPh>
    <rPh sb="8" eb="9">
      <t>シャ</t>
    </rPh>
    <rPh sb="12" eb="13">
      <t>メイ</t>
    </rPh>
    <phoneticPr fontId="7"/>
  </si>
  <si>
    <t>法人町民税納入済通知書</t>
    <rPh sb="0" eb="2">
      <t>ホウジン</t>
    </rPh>
    <rPh sb="2" eb="4">
      <t>チョウミン</t>
    </rPh>
    <rPh sb="4" eb="5">
      <t>ゼイ</t>
    </rPh>
    <rPh sb="5" eb="7">
      <t>ノウニュウ</t>
    </rPh>
    <rPh sb="7" eb="8">
      <t>ズ</t>
    </rPh>
    <rPh sb="8" eb="10">
      <t>ツウチ</t>
    </rPh>
    <rPh sb="10" eb="11">
      <t>ショ</t>
    </rPh>
    <phoneticPr fontId="1"/>
  </si>
  <si>
    <t>領収日附印</t>
    <rPh sb="3" eb="4">
      <t>ツ</t>
    </rPh>
    <phoneticPr fontId="1"/>
  </si>
  <si>
    <t>上記のとおり納付します。　　　　　(金融機関又はゆうちょ銀行等保管)</t>
    <rPh sb="0" eb="2">
      <t>ジョウキ</t>
    </rPh>
    <rPh sb="6" eb="8">
      <t>ノウフ</t>
    </rPh>
    <rPh sb="18" eb="20">
      <t>キンユウ</t>
    </rPh>
    <rPh sb="20" eb="22">
      <t>キカン</t>
    </rPh>
    <rPh sb="22" eb="23">
      <t>マタ</t>
    </rPh>
    <rPh sb="28" eb="30">
      <t>ギンコウ</t>
    </rPh>
    <rPh sb="30" eb="31">
      <t>ナド</t>
    </rPh>
    <rPh sb="31" eb="33">
      <t>ホカン</t>
    </rPh>
    <phoneticPr fontId="1"/>
  </si>
  <si>
    <t>取りまとめ店</t>
    <rPh sb="0" eb="1">
      <t>ト</t>
    </rPh>
    <rPh sb="5" eb="6">
      <t>テン</t>
    </rPh>
    <phoneticPr fontId="1"/>
  </si>
  <si>
    <t>〒０４７－８７９４</t>
    <phoneticPr fontId="1"/>
  </si>
  <si>
    <t>小樽貯金事務センター</t>
    <rPh sb="0" eb="2">
      <t>オタル</t>
    </rPh>
    <rPh sb="2" eb="4">
      <t>チョキン</t>
    </rPh>
    <rPh sb="4" eb="6">
      <t>ジム</t>
    </rPh>
    <phoneticPr fontId="1"/>
  </si>
  <si>
    <t>上記のとおり領収しました。（納入者保管）　　　　○この領収書は、4年間保管して下さい。</t>
    <rPh sb="0" eb="2">
      <t>ジョウキ</t>
    </rPh>
    <rPh sb="6" eb="8">
      <t>リョウシュウ</t>
    </rPh>
    <rPh sb="14" eb="16">
      <t>ノウニュウ</t>
    </rPh>
    <rPh sb="16" eb="17">
      <t>シャ</t>
    </rPh>
    <rPh sb="17" eb="19">
      <t>ホカン</t>
    </rPh>
    <rPh sb="27" eb="30">
      <t>リョウシュウショ</t>
    </rPh>
    <rPh sb="33" eb="35">
      <t>ネンカン</t>
    </rPh>
    <rPh sb="35" eb="37">
      <t>ホカン</t>
    </rPh>
    <rPh sb="39" eb="40">
      <t>クダ</t>
    </rPh>
    <phoneticPr fontId="1"/>
  </si>
  <si>
    <t>年度</t>
    <rPh sb="0" eb="2">
      <t>ネンド</t>
    </rPh>
    <phoneticPr fontId="7"/>
  </si>
  <si>
    <t>管理番号</t>
    <rPh sb="0" eb="2">
      <t>カンリ</t>
    </rPh>
    <rPh sb="2" eb="4">
      <t>バンゴウ</t>
    </rPh>
    <phoneticPr fontId="7"/>
  </si>
  <si>
    <t>←管理番号を6～8桁で入力してください。</t>
    <rPh sb="1" eb="3">
      <t>カンリ</t>
    </rPh>
    <rPh sb="3" eb="5">
      <t>バンゴウ</t>
    </rPh>
    <rPh sb="9" eb="10">
      <t>ケタ</t>
    </rPh>
    <rPh sb="11" eb="13">
      <t>ニュウリョク</t>
    </rPh>
    <phoneticPr fontId="7"/>
  </si>
  <si>
    <t>管 理 番 号</t>
    <rPh sb="0" eb="1">
      <t>カン</t>
    </rPh>
    <rPh sb="2" eb="3">
      <t>リ</t>
    </rPh>
    <phoneticPr fontId="7"/>
  </si>
  <si>
    <t>令和</t>
    <rPh sb="0" eb="1">
      <t>レイ</t>
    </rPh>
    <rPh sb="1" eb="2">
      <t>ワ</t>
    </rPh>
    <phoneticPr fontId="7"/>
  </si>
  <si>
    <t>←事業年度を入力してください。元号はプルダウン　　　　　リストから選択してください。</t>
    <rPh sb="1" eb="3">
      <t>ジギョウ</t>
    </rPh>
    <rPh sb="3" eb="5">
      <t>ネンド</t>
    </rPh>
    <rPh sb="6" eb="8">
      <t>ニュウリョク</t>
    </rPh>
    <rPh sb="15" eb="17">
      <t>ゲンゴウ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</si>
</sst>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;\-#,###"/>
    <numFmt numFmtId="177" formatCode="0_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22"/>
      <name val="ＭＳ 明朝"/>
      <family val="1"/>
      <charset val="128"/>
    </font>
    <font>
      <b/>
      <sz val="16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7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37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0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7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 shrinkToFit="1"/>
    </xf>
    <xf numFmtId="0" fontId="2" fillId="0" borderId="10" xfId="0" applyFont="1" applyBorder="1" applyAlignment="1">
      <alignment vertical="center"/>
    </xf>
    <xf numFmtId="0" fontId="10" fillId="0" borderId="3" xfId="0" applyFont="1" applyBorder="1" applyAlignment="1">
      <alignment wrapText="1"/>
    </xf>
    <xf numFmtId="0" fontId="1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11" xfId="0" applyFont="1" applyBorder="1" applyAlignment="1"/>
    <xf numFmtId="0" fontId="2" fillId="0" borderId="12" xfId="0" applyFont="1" applyBorder="1"/>
    <xf numFmtId="0" fontId="2" fillId="0" borderId="11" xfId="0" applyFont="1" applyBorder="1" applyAlignment="1">
      <alignment vertical="center"/>
    </xf>
    <xf numFmtId="0" fontId="2" fillId="0" borderId="12" xfId="0" applyFont="1" applyBorder="1" applyAlignment="1"/>
    <xf numFmtId="0" fontId="5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/>
    </xf>
    <xf numFmtId="49" fontId="5" fillId="0" borderId="12" xfId="0" applyNumberFormat="1" applyFont="1" applyFill="1" applyBorder="1"/>
    <xf numFmtId="0" fontId="5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2" fillId="0" borderId="11" xfId="0" applyFont="1" applyBorder="1" applyAlignment="1">
      <alignment horizontal="right" vertical="top"/>
    </xf>
    <xf numFmtId="0" fontId="10" fillId="0" borderId="0" xfId="0" applyFont="1" applyBorder="1" applyAlignment="1">
      <alignment wrapText="1"/>
    </xf>
    <xf numFmtId="0" fontId="2" fillId="0" borderId="13" xfId="0" applyFont="1" applyBorder="1"/>
    <xf numFmtId="0" fontId="2" fillId="0" borderId="14" xfId="0" applyFont="1" applyBorder="1" applyAlignment="1"/>
    <xf numFmtId="0" fontId="2" fillId="0" borderId="15" xfId="0" applyFont="1" applyBorder="1" applyAlignment="1"/>
    <xf numFmtId="0" fontId="2" fillId="0" borderId="14" xfId="0" applyFont="1" applyBorder="1"/>
    <xf numFmtId="0" fontId="2" fillId="0" borderId="15" xfId="0" applyFont="1" applyBorder="1"/>
    <xf numFmtId="0" fontId="2" fillId="0" borderId="11" xfId="0" applyFont="1" applyBorder="1"/>
    <xf numFmtId="0" fontId="9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vertical="center" wrapText="1"/>
    </xf>
    <xf numFmtId="0" fontId="2" fillId="0" borderId="16" xfId="0" applyFont="1" applyBorder="1"/>
    <xf numFmtId="0" fontId="2" fillId="0" borderId="17" xfId="0" applyFont="1" applyBorder="1" applyAlignment="1"/>
    <xf numFmtId="0" fontId="2" fillId="0" borderId="18" xfId="0" applyFont="1" applyBorder="1" applyAlignment="1"/>
    <xf numFmtId="0" fontId="2" fillId="0" borderId="17" xfId="0" applyFont="1" applyBorder="1"/>
    <xf numFmtId="0" fontId="2" fillId="0" borderId="18" xfId="0" applyFont="1" applyBorder="1"/>
    <xf numFmtId="0" fontId="9" fillId="0" borderId="19" xfId="0" applyFont="1" applyBorder="1" applyAlignment="1"/>
    <xf numFmtId="0" fontId="2" fillId="0" borderId="0" xfId="0" applyFont="1" applyBorder="1" applyAlignment="1">
      <alignment horizontal="center" vertical="distributed" textRotation="255" indent="1"/>
    </xf>
    <xf numFmtId="0" fontId="4" fillId="0" borderId="7" xfId="0" applyFont="1" applyBorder="1" applyAlignment="1">
      <alignment vertical="center"/>
    </xf>
    <xf numFmtId="0" fontId="13" fillId="0" borderId="0" xfId="0" applyFont="1" applyBorder="1" applyAlignment="1"/>
    <xf numFmtId="0" fontId="14" fillId="0" borderId="2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/>
    <xf numFmtId="0" fontId="16" fillId="0" borderId="0" xfId="0" applyFont="1" applyFill="1"/>
    <xf numFmtId="0" fontId="13" fillId="0" borderId="17" xfId="0" applyFont="1" applyBorder="1" applyAlignment="1"/>
    <xf numFmtId="0" fontId="13" fillId="0" borderId="17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distributed" textRotation="255" indent="1"/>
    </xf>
    <xf numFmtId="0" fontId="13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distributed" textRotation="255" indent="1"/>
    </xf>
    <xf numFmtId="0" fontId="13" fillId="0" borderId="14" xfId="0" applyFont="1" applyBorder="1" applyAlignment="1"/>
    <xf numFmtId="0" fontId="14" fillId="2" borderId="20" xfId="0" applyFont="1" applyFill="1" applyBorder="1" applyAlignment="1" applyProtection="1">
      <alignment vertical="center"/>
      <protection locked="0"/>
    </xf>
    <xf numFmtId="49" fontId="4" fillId="0" borderId="8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9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2" fillId="0" borderId="11" xfId="0" applyFont="1" applyFill="1" applyBorder="1" applyAlignment="1"/>
    <xf numFmtId="0" fontId="2" fillId="0" borderId="12" xfId="0" applyFont="1" applyFill="1" applyBorder="1"/>
    <xf numFmtId="0" fontId="2" fillId="0" borderId="0" xfId="0" applyFont="1" applyFill="1" applyBorder="1"/>
    <xf numFmtId="49" fontId="2" fillId="0" borderId="7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3" fillId="0" borderId="1" xfId="0" applyFont="1" applyFill="1" applyBorder="1" applyAlignment="1">
      <alignment vertical="top" wrapText="1"/>
    </xf>
    <xf numFmtId="0" fontId="2" fillId="0" borderId="9" xfId="0" applyFont="1" applyFill="1" applyBorder="1" applyAlignment="1"/>
    <xf numFmtId="0" fontId="2" fillId="0" borderId="2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2" fillId="0" borderId="3" xfId="0" applyFont="1" applyFill="1" applyBorder="1" applyAlignment="1"/>
    <xf numFmtId="0" fontId="13" fillId="0" borderId="3" xfId="0" applyFont="1" applyBorder="1" applyAlignment="1"/>
    <xf numFmtId="0" fontId="13" fillId="0" borderId="3" xfId="0" applyFont="1" applyBorder="1" applyAlignment="1">
      <alignment vertical="top" wrapText="1"/>
    </xf>
    <xf numFmtId="0" fontId="13" fillId="0" borderId="0" xfId="0" applyFont="1" applyBorder="1" applyAlignment="1">
      <alignment vertical="top"/>
    </xf>
    <xf numFmtId="0" fontId="13" fillId="0" borderId="0" xfId="0" applyFont="1" applyBorder="1" applyAlignment="1">
      <alignment horizontal="left"/>
    </xf>
    <xf numFmtId="0" fontId="14" fillId="3" borderId="19" xfId="0" applyFont="1" applyFill="1" applyBorder="1" applyAlignment="1" applyProtection="1">
      <alignment horizontal="center" vertical="center"/>
      <protection locked="0"/>
    </xf>
    <xf numFmtId="0" fontId="14" fillId="0" borderId="20" xfId="0" applyFont="1" applyFill="1" applyBorder="1" applyAlignment="1" applyProtection="1">
      <alignment horizontal="center" vertical="center"/>
    </xf>
    <xf numFmtId="0" fontId="14" fillId="0" borderId="20" xfId="0" applyFont="1" applyFill="1" applyBorder="1" applyAlignment="1" applyProtection="1">
      <alignment vertical="center"/>
    </xf>
    <xf numFmtId="0" fontId="14" fillId="0" borderId="20" xfId="0" applyFont="1" applyFill="1" applyBorder="1" applyAlignment="1" applyProtection="1">
      <alignment horizontal="distributed" vertical="center" indent="1"/>
    </xf>
    <xf numFmtId="0" fontId="14" fillId="0" borderId="0" xfId="0" applyFont="1" applyFill="1" applyProtection="1"/>
    <xf numFmtId="0" fontId="16" fillId="0" borderId="0" xfId="0" applyFont="1" applyFill="1" applyProtection="1"/>
    <xf numFmtId="0" fontId="10" fillId="0" borderId="20" xfId="0" applyFont="1" applyFill="1" applyBorder="1" applyAlignment="1" applyProtection="1">
      <alignment vertical="center"/>
    </xf>
    <xf numFmtId="0" fontId="10" fillId="0" borderId="8" xfId="0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vertical="center" wrapText="1"/>
    </xf>
    <xf numFmtId="0" fontId="10" fillId="0" borderId="9" xfId="0" applyFont="1" applyFill="1" applyBorder="1" applyAlignment="1" applyProtection="1">
      <alignment vertical="center" wrapText="1"/>
    </xf>
    <xf numFmtId="0" fontId="10" fillId="0" borderId="4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vertical="center" wrapText="1"/>
    </xf>
    <xf numFmtId="0" fontId="10" fillId="0" borderId="6" xfId="0" applyFont="1" applyFill="1" applyBorder="1" applyAlignment="1" applyProtection="1">
      <alignment vertical="center" wrapText="1"/>
    </xf>
    <xf numFmtId="38" fontId="14" fillId="2" borderId="20" xfId="1" applyFont="1" applyFill="1" applyBorder="1" applyAlignment="1" applyProtection="1">
      <alignment vertical="center"/>
      <protection locked="0"/>
    </xf>
    <xf numFmtId="176" fontId="14" fillId="0" borderId="20" xfId="0" applyNumberFormat="1" applyFont="1" applyFill="1" applyBorder="1" applyAlignment="1" applyProtection="1">
      <alignment vertical="center"/>
    </xf>
    <xf numFmtId="0" fontId="15" fillId="2" borderId="20" xfId="0" applyFont="1" applyFill="1" applyBorder="1" applyAlignment="1" applyProtection="1">
      <alignment vertical="center"/>
      <protection locked="0"/>
    </xf>
    <xf numFmtId="0" fontId="17" fillId="0" borderId="0" xfId="0" applyFont="1" applyFill="1" applyAlignment="1" applyProtection="1">
      <alignment vertical="center"/>
    </xf>
    <xf numFmtId="0" fontId="14" fillId="2" borderId="20" xfId="0" applyFont="1" applyFill="1" applyBorder="1" applyAlignment="1" applyProtection="1">
      <alignment horizontal="distributed" vertical="center" indent="5"/>
      <protection locked="0"/>
    </xf>
    <xf numFmtId="177" fontId="14" fillId="2" borderId="22" xfId="0" applyNumberFormat="1" applyFont="1" applyFill="1" applyBorder="1" applyAlignment="1" applyProtection="1">
      <alignment horizontal="center" vertical="center" shrinkToFit="1"/>
      <protection locked="0"/>
    </xf>
    <xf numFmtId="177" fontId="14" fillId="2" borderId="19" xfId="0" applyNumberFormat="1" applyFont="1" applyFill="1" applyBorder="1" applyAlignment="1" applyProtection="1">
      <alignment horizontal="center" vertical="center" shrinkToFit="1"/>
      <protection locked="0"/>
    </xf>
    <xf numFmtId="177" fontId="14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20" xfId="0" applyFont="1" applyFill="1" applyBorder="1" applyAlignment="1" applyProtection="1">
      <alignment horizontal="left" vertical="center"/>
    </xf>
    <xf numFmtId="0" fontId="13" fillId="0" borderId="0" xfId="0" applyFont="1" applyBorder="1" applyAlignment="1">
      <alignment horizontal="left" wrapText="1"/>
    </xf>
    <xf numFmtId="0" fontId="9" fillId="0" borderId="21" xfId="0" applyFont="1" applyBorder="1" applyAlignment="1">
      <alignment horizontal="distributed" vertical="center" wrapText="1"/>
    </xf>
    <xf numFmtId="0" fontId="9" fillId="0" borderId="7" xfId="0" applyFont="1" applyBorder="1" applyAlignment="1">
      <alignment horizontal="distributed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9" fillId="0" borderId="0" xfId="0" applyFont="1" applyBorder="1" applyAlignment="1">
      <alignment vertical="top" wrapText="1"/>
    </xf>
    <xf numFmtId="0" fontId="19" fillId="0" borderId="3" xfId="0" applyFont="1" applyBorder="1" applyAlignment="1">
      <alignment vertical="top" wrapText="1"/>
    </xf>
    <xf numFmtId="0" fontId="2" fillId="0" borderId="8" xfId="0" applyFont="1" applyBorder="1" applyAlignment="1"/>
    <xf numFmtId="0" fontId="2" fillId="0" borderId="1" xfId="0" applyFont="1" applyBorder="1" applyAlignment="1"/>
    <xf numFmtId="0" fontId="2" fillId="0" borderId="9" xfId="0" applyFont="1" applyBorder="1" applyAlignment="1"/>
    <xf numFmtId="0" fontId="2" fillId="0" borderId="2" xfId="0" applyFont="1" applyBorder="1" applyAlignment="1"/>
    <xf numFmtId="0" fontId="2" fillId="0" borderId="0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22" xfId="0" applyFont="1" applyBorder="1" applyAlignment="1">
      <alignment horizontal="right" vertical="center" justifyLastLine="1"/>
    </xf>
    <xf numFmtId="0" fontId="2" fillId="0" borderId="19" xfId="0" applyFont="1" applyBorder="1" applyAlignment="1">
      <alignment horizontal="right" vertical="center" justifyLastLine="1"/>
    </xf>
    <xf numFmtId="0" fontId="2" fillId="0" borderId="10" xfId="0" applyFont="1" applyBorder="1" applyAlignment="1">
      <alignment horizontal="right" vertical="center" justifyLastLine="1"/>
    </xf>
    <xf numFmtId="0" fontId="4" fillId="0" borderId="2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distributed" textRotation="255" indent="1"/>
    </xf>
    <xf numFmtId="0" fontId="2" fillId="0" borderId="1" xfId="0" applyFont="1" applyBorder="1" applyAlignment="1">
      <alignment horizontal="center" vertical="distributed" textRotation="255" indent="1"/>
    </xf>
    <xf numFmtId="0" fontId="2" fillId="0" borderId="9" xfId="0" applyFont="1" applyBorder="1" applyAlignment="1">
      <alignment horizontal="center" vertical="distributed" textRotation="255" indent="1"/>
    </xf>
    <xf numFmtId="0" fontId="2" fillId="0" borderId="2" xfId="0" applyFont="1" applyBorder="1" applyAlignment="1">
      <alignment horizontal="center" vertical="distributed" textRotation="255" indent="1"/>
    </xf>
    <xf numFmtId="0" fontId="2" fillId="0" borderId="0" xfId="0" applyFont="1" applyBorder="1" applyAlignment="1">
      <alignment horizontal="center" vertical="distributed" textRotation="255" indent="1"/>
    </xf>
    <xf numFmtId="0" fontId="2" fillId="0" borderId="3" xfId="0" applyFont="1" applyBorder="1" applyAlignment="1">
      <alignment horizontal="center" vertical="distributed" textRotation="255" indent="1"/>
    </xf>
    <xf numFmtId="0" fontId="2" fillId="0" borderId="4" xfId="0" applyFont="1" applyBorder="1" applyAlignment="1">
      <alignment horizontal="center" vertical="distributed" textRotation="255" indent="1"/>
    </xf>
    <xf numFmtId="0" fontId="2" fillId="0" borderId="5" xfId="0" applyFont="1" applyBorder="1" applyAlignment="1">
      <alignment horizontal="center" vertical="distributed" textRotation="255" indent="1"/>
    </xf>
    <xf numFmtId="0" fontId="2" fillId="0" borderId="6" xfId="0" applyFont="1" applyBorder="1" applyAlignment="1">
      <alignment horizontal="center" vertical="distributed" textRotation="255" indent="1"/>
    </xf>
    <xf numFmtId="49" fontId="4" fillId="0" borderId="1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18" fillId="0" borderId="23" xfId="0" applyNumberFormat="1" applyFont="1" applyBorder="1" applyAlignment="1">
      <alignment horizontal="center" vertical="center"/>
    </xf>
    <xf numFmtId="0" fontId="18" fillId="0" borderId="24" xfId="0" applyNumberFormat="1" applyFont="1" applyBorder="1" applyAlignment="1">
      <alignment horizontal="center" vertical="center"/>
    </xf>
    <xf numFmtId="0" fontId="6" fillId="0" borderId="22" xfId="0" applyFont="1" applyBorder="1" applyAlignment="1"/>
    <xf numFmtId="0" fontId="2" fillId="0" borderId="25" xfId="0" applyFont="1" applyBorder="1" applyAlignment="1"/>
    <xf numFmtId="0" fontId="6" fillId="0" borderId="26" xfId="0" applyFont="1" applyBorder="1" applyAlignment="1"/>
    <xf numFmtId="0" fontId="2" fillId="0" borderId="10" xfId="0" applyFont="1" applyBorder="1" applyAlignment="1"/>
    <xf numFmtId="0" fontId="13" fillId="0" borderId="1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6" fillId="0" borderId="25" xfId="0" applyFont="1" applyBorder="1" applyAlignment="1"/>
    <xf numFmtId="0" fontId="18" fillId="0" borderId="2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4" fillId="0" borderId="19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right" vertical="top"/>
    </xf>
    <xf numFmtId="0" fontId="2" fillId="0" borderId="28" xfId="0" applyFont="1" applyBorder="1" applyAlignment="1">
      <alignment horizontal="right" vertical="top"/>
    </xf>
    <xf numFmtId="0" fontId="9" fillId="0" borderId="29" xfId="0" applyFont="1" applyBorder="1" applyAlignment="1">
      <alignment horizontal="right" vertical="top"/>
    </xf>
    <xf numFmtId="0" fontId="2" fillId="0" borderId="9" xfId="0" applyFont="1" applyBorder="1" applyAlignment="1">
      <alignment horizontal="right" vertical="top"/>
    </xf>
    <xf numFmtId="0" fontId="9" fillId="0" borderId="30" xfId="0" applyFont="1" applyBorder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9" fillId="0" borderId="2" xfId="0" applyFont="1" applyBorder="1" applyAlignment="1">
      <alignment horizontal="right" vertical="top"/>
    </xf>
    <xf numFmtId="0" fontId="2" fillId="0" borderId="31" xfId="0" applyFont="1" applyBorder="1" applyAlignment="1">
      <alignment horizontal="right" vertical="top"/>
    </xf>
    <xf numFmtId="0" fontId="2" fillId="0" borderId="8" xfId="0" applyFont="1" applyBorder="1" applyAlignment="1">
      <alignment horizontal="right" vertical="top"/>
    </xf>
    <xf numFmtId="0" fontId="2" fillId="0" borderId="10" xfId="0" applyFont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distributed" shrinkToFit="1"/>
    </xf>
    <xf numFmtId="177" fontId="0" fillId="0" borderId="1" xfId="0" applyNumberFormat="1" applyBorder="1" applyAlignment="1">
      <alignment shrinkToFit="1"/>
    </xf>
    <xf numFmtId="177" fontId="0" fillId="0" borderId="9" xfId="0" applyNumberFormat="1" applyBorder="1" applyAlignment="1">
      <alignment shrinkToFi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9" fillId="0" borderId="31" xfId="0" applyFont="1" applyBorder="1" applyAlignment="1">
      <alignment horizontal="right" vertical="top"/>
    </xf>
    <xf numFmtId="0" fontId="9" fillId="0" borderId="28" xfId="0" applyFont="1" applyBorder="1" applyAlignment="1">
      <alignment horizontal="right" vertical="top"/>
    </xf>
    <xf numFmtId="0" fontId="5" fillId="0" borderId="8" xfId="0" applyFont="1" applyFill="1" applyBorder="1" applyAlignment="1">
      <alignment horizontal="distributed" vertical="center" wrapText="1" indent="3"/>
    </xf>
    <xf numFmtId="0" fontId="5" fillId="0" borderId="1" xfId="0" applyFont="1" applyFill="1" applyBorder="1" applyAlignment="1">
      <alignment horizontal="distributed" vertical="center" wrapText="1" indent="3"/>
    </xf>
    <xf numFmtId="0" fontId="5" fillId="0" borderId="9" xfId="0" applyFont="1" applyFill="1" applyBorder="1" applyAlignment="1">
      <alignment horizontal="distributed" vertical="center" wrapText="1" indent="3"/>
    </xf>
    <xf numFmtId="0" fontId="5" fillId="0" borderId="4" xfId="0" applyFont="1" applyFill="1" applyBorder="1" applyAlignment="1">
      <alignment horizontal="distributed" vertical="center" wrapText="1" indent="3"/>
    </xf>
    <xf numFmtId="0" fontId="5" fillId="0" borderId="5" xfId="0" applyFont="1" applyFill="1" applyBorder="1" applyAlignment="1">
      <alignment horizontal="distributed" vertical="center" wrapText="1" indent="3"/>
    </xf>
    <xf numFmtId="0" fontId="5" fillId="0" borderId="6" xfId="0" applyFont="1" applyFill="1" applyBorder="1" applyAlignment="1">
      <alignment horizontal="distributed" vertical="center" wrapText="1" indent="3"/>
    </xf>
    <xf numFmtId="0" fontId="5" fillId="0" borderId="0" xfId="0" applyFont="1" applyFill="1" applyBorder="1" applyAlignment="1">
      <alignment horizontal="left" vertical="top"/>
    </xf>
    <xf numFmtId="0" fontId="12" fillId="0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 wrapText="1"/>
    </xf>
    <xf numFmtId="0" fontId="5" fillId="0" borderId="8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28575</xdr:colOff>
      <xdr:row>6</xdr:row>
      <xdr:rowOff>66675</xdr:rowOff>
    </xdr:from>
    <xdr:to>
      <xdr:col>32</xdr:col>
      <xdr:colOff>133350</xdr:colOff>
      <xdr:row>6</xdr:row>
      <xdr:rowOff>314325</xdr:rowOff>
    </xdr:to>
    <xdr:sp macro="" textlink="">
      <xdr:nvSpPr>
        <xdr:cNvPr id="1065" name="Oval 10"/>
        <xdr:cNvSpPr>
          <a:spLocks noChangeAspect="1" noChangeArrowheads="1"/>
        </xdr:cNvSpPr>
      </xdr:nvSpPr>
      <xdr:spPr bwMode="auto">
        <a:xfrm>
          <a:off x="5286375" y="1209675"/>
          <a:ext cx="257175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65</xdr:col>
      <xdr:colOff>28575</xdr:colOff>
      <xdr:row>6</xdr:row>
      <xdr:rowOff>66675</xdr:rowOff>
    </xdr:from>
    <xdr:to>
      <xdr:col>66</xdr:col>
      <xdr:colOff>133350</xdr:colOff>
      <xdr:row>6</xdr:row>
      <xdr:rowOff>314325</xdr:rowOff>
    </xdr:to>
    <xdr:sp macro="" textlink="">
      <xdr:nvSpPr>
        <xdr:cNvPr id="1066" name="Oval 11"/>
        <xdr:cNvSpPr>
          <a:spLocks noChangeAspect="1" noChangeArrowheads="1"/>
        </xdr:cNvSpPr>
      </xdr:nvSpPr>
      <xdr:spPr bwMode="auto">
        <a:xfrm>
          <a:off x="10467975" y="1209675"/>
          <a:ext cx="257175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99</xdr:col>
      <xdr:colOff>28575</xdr:colOff>
      <xdr:row>6</xdr:row>
      <xdr:rowOff>66675</xdr:rowOff>
    </xdr:from>
    <xdr:to>
      <xdr:col>100</xdr:col>
      <xdr:colOff>133350</xdr:colOff>
      <xdr:row>6</xdr:row>
      <xdr:rowOff>314325</xdr:rowOff>
    </xdr:to>
    <xdr:sp macro="" textlink="">
      <xdr:nvSpPr>
        <xdr:cNvPr id="1067" name="Oval 12"/>
        <xdr:cNvSpPr>
          <a:spLocks noChangeAspect="1" noChangeArrowheads="1"/>
        </xdr:cNvSpPr>
      </xdr:nvSpPr>
      <xdr:spPr bwMode="auto">
        <a:xfrm>
          <a:off x="15649575" y="1209675"/>
          <a:ext cx="257175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13606</xdr:colOff>
      <xdr:row>41</xdr:row>
      <xdr:rowOff>285750</xdr:rowOff>
    </xdr:from>
    <xdr:to>
      <xdr:col>92</xdr:col>
      <xdr:colOff>95249</xdr:colOff>
      <xdr:row>43</xdr:row>
      <xdr:rowOff>352425</xdr:rowOff>
    </xdr:to>
    <xdr:sp macro="" textlink="">
      <xdr:nvSpPr>
        <xdr:cNvPr id="4109" name="Text Box 13"/>
        <xdr:cNvSpPr txBox="1">
          <a:spLocks noChangeArrowheads="1"/>
        </xdr:cNvSpPr>
      </xdr:nvSpPr>
      <xdr:spPr bwMode="auto">
        <a:xfrm>
          <a:off x="3837213" y="11361964"/>
          <a:ext cx="10559143" cy="69260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この納付書は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枚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組になりますので、はさみ等で点線を切り取り、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枚セットで提出してください。</a:t>
          </a:r>
        </a:p>
      </xdr:txBody>
    </xdr:sp>
    <xdr:clientData/>
  </xdr:twoCellAnchor>
  <xdr:twoCellAnchor>
    <xdr:from>
      <xdr:col>2</xdr:col>
      <xdr:colOff>95250</xdr:colOff>
      <xdr:row>41</xdr:row>
      <xdr:rowOff>13606</xdr:rowOff>
    </xdr:from>
    <xdr:to>
      <xdr:col>20</xdr:col>
      <xdr:colOff>95250</xdr:colOff>
      <xdr:row>44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933450" y="11053081"/>
          <a:ext cx="2743200" cy="10912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〈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納付場所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〉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　　　　　　　　　　　　　　　　　　　　　</a:t>
          </a:r>
          <a:r>
            <a:rPr lang="ja-JP" altLang="en-US" sz="8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北見信用金庫津別支店（及び本店・各支店）   　　　　　　         </a:t>
          </a:r>
          <a:r>
            <a:rPr lang="ja-JP" altLang="en-US" sz="850"/>
            <a:t> </a:t>
          </a:r>
          <a:r>
            <a:rPr lang="ja-JP" altLang="en-US" sz="8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網走信用金庫津別支店（及び本店・各支店）</a:t>
          </a:r>
          <a:r>
            <a:rPr lang="ja-JP" altLang="en-US" sz="850"/>
            <a:t>                   　  　　　　　　　　　　　　　　　   　　　          　　　　　　　　     </a:t>
          </a:r>
          <a:r>
            <a:rPr lang="ja-JP" altLang="en-US" sz="8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津別町農業協同組合</a:t>
          </a:r>
          <a:r>
            <a:rPr lang="ja-JP" altLang="en-US" sz="850"/>
            <a:t>                                                　　　　　　　                </a:t>
          </a:r>
          <a:r>
            <a:rPr lang="ja-JP" altLang="en-US" sz="8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北海道内の郵便局又はゆうちょ銀行</a:t>
          </a:r>
          <a:r>
            <a:rPr lang="ja-JP" altLang="en-US" sz="850"/>
            <a:t> </a:t>
          </a:r>
          <a:endParaRPr kumimoji="1" lang="ja-JP" altLang="en-US" sz="85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B1:N23"/>
  <sheetViews>
    <sheetView showGridLines="0" showRowColHeaders="0" tabSelected="1" workbookViewId="0">
      <pane xSplit="13" ySplit="18" topLeftCell="N1048576" activePane="bottomRight" state="frozen"/>
      <selection pane="topRight" activeCell="N1" sqref="N1"/>
      <selection pane="bottomLeft" activeCell="A19" sqref="A19"/>
      <selection pane="bottomRight" activeCell="J9" sqref="J9:L10"/>
    </sheetView>
  </sheetViews>
  <sheetFormatPr defaultColWidth="0" defaultRowHeight="17.25" zeroHeight="1" x14ac:dyDescent="0.2"/>
  <cols>
    <col min="1" max="1" width="3.5" style="55" customWidth="1"/>
    <col min="2" max="2" width="23.375" style="55" customWidth="1"/>
    <col min="3" max="9" width="6.625" style="55" customWidth="1"/>
    <col min="10" max="10" width="6.25" style="55" customWidth="1"/>
    <col min="11" max="11" width="10.5" style="55" customWidth="1"/>
    <col min="12" max="12" width="13" style="55" customWidth="1"/>
    <col min="13" max="13" width="9" style="55" customWidth="1"/>
    <col min="14" max="16384" width="0" style="55" hidden="1"/>
  </cols>
  <sheetData>
    <row r="1" spans="2:14" ht="9" customHeight="1" x14ac:dyDescent="0.2"/>
    <row r="2" spans="2:14" ht="30" customHeight="1" x14ac:dyDescent="0.2">
      <c r="B2" s="102" t="s">
        <v>66</v>
      </c>
      <c r="C2" s="102"/>
      <c r="D2" s="102"/>
      <c r="E2" s="102"/>
      <c r="F2" s="102"/>
      <c r="G2" s="102"/>
      <c r="H2" s="54"/>
      <c r="I2" s="54"/>
      <c r="J2" s="53"/>
      <c r="K2" s="86"/>
      <c r="L2" s="87" t="s">
        <v>83</v>
      </c>
      <c r="M2" s="54"/>
    </row>
    <row r="3" spans="2:14" ht="30" customHeight="1" x14ac:dyDescent="0.2">
      <c r="B3" s="89" t="s">
        <v>42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54"/>
    </row>
    <row r="4" spans="2:14" ht="30" customHeight="1" x14ac:dyDescent="0.2">
      <c r="B4" s="89" t="s">
        <v>43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54"/>
    </row>
    <row r="5" spans="2:14" ht="30" customHeight="1" x14ac:dyDescent="0.2">
      <c r="B5" s="89" t="s">
        <v>84</v>
      </c>
      <c r="C5" s="104"/>
      <c r="D5" s="105"/>
      <c r="E5" s="105"/>
      <c r="F5" s="105"/>
      <c r="G5" s="105"/>
      <c r="H5" s="106"/>
      <c r="I5" s="107" t="s">
        <v>85</v>
      </c>
      <c r="J5" s="107"/>
      <c r="K5" s="107"/>
      <c r="L5" s="107"/>
      <c r="M5" s="54"/>
    </row>
    <row r="6" spans="2:14" ht="30" customHeight="1" x14ac:dyDescent="0.2">
      <c r="B6" s="89" t="s">
        <v>44</v>
      </c>
      <c r="C6" s="53"/>
      <c r="D6" s="63"/>
      <c r="E6" s="88" t="s">
        <v>45</v>
      </c>
      <c r="F6" s="63"/>
      <c r="G6" s="88" t="s">
        <v>46</v>
      </c>
      <c r="H6" s="88" t="s">
        <v>55</v>
      </c>
      <c r="I6" s="93" t="s">
        <v>88</v>
      </c>
      <c r="J6" s="94"/>
      <c r="K6" s="94"/>
      <c r="L6" s="95"/>
      <c r="M6" s="54"/>
    </row>
    <row r="7" spans="2:14" ht="30" customHeight="1" x14ac:dyDescent="0.2">
      <c r="B7" s="89" t="s">
        <v>51</v>
      </c>
      <c r="C7" s="53"/>
      <c r="D7" s="63"/>
      <c r="E7" s="88" t="s">
        <v>45</v>
      </c>
      <c r="F7" s="63"/>
      <c r="G7" s="88" t="s">
        <v>46</v>
      </c>
      <c r="H7" s="88" t="s">
        <v>56</v>
      </c>
      <c r="I7" s="96"/>
      <c r="J7" s="97"/>
      <c r="K7" s="97"/>
      <c r="L7" s="98"/>
      <c r="M7" s="54"/>
    </row>
    <row r="8" spans="2:14" ht="30" customHeight="1" x14ac:dyDescent="0.2">
      <c r="B8" s="89" t="s">
        <v>47</v>
      </c>
      <c r="C8" s="103"/>
      <c r="D8" s="103"/>
      <c r="E8" s="103"/>
      <c r="F8" s="103"/>
      <c r="G8" s="103"/>
      <c r="H8" s="103"/>
      <c r="I8" s="92" t="s">
        <v>57</v>
      </c>
      <c r="J8" s="92"/>
      <c r="K8" s="92"/>
      <c r="L8" s="92"/>
      <c r="M8" s="54"/>
    </row>
    <row r="9" spans="2:14" ht="30" customHeight="1" x14ac:dyDescent="0.2">
      <c r="B9" s="89" t="s">
        <v>48</v>
      </c>
      <c r="C9" s="99"/>
      <c r="D9" s="99"/>
      <c r="E9" s="99"/>
      <c r="F9" s="99"/>
      <c r="G9" s="99"/>
      <c r="H9" s="99"/>
      <c r="I9" s="88" t="s">
        <v>53</v>
      </c>
      <c r="J9" s="92" t="s">
        <v>58</v>
      </c>
      <c r="K9" s="92"/>
      <c r="L9" s="92"/>
      <c r="M9" s="54"/>
    </row>
    <row r="10" spans="2:14" ht="30" customHeight="1" x14ac:dyDescent="0.2">
      <c r="B10" s="89" t="s">
        <v>49</v>
      </c>
      <c r="C10" s="99"/>
      <c r="D10" s="99"/>
      <c r="E10" s="99"/>
      <c r="F10" s="99"/>
      <c r="G10" s="99"/>
      <c r="H10" s="99"/>
      <c r="I10" s="88" t="s">
        <v>53</v>
      </c>
      <c r="J10" s="92"/>
      <c r="K10" s="92"/>
      <c r="L10" s="92"/>
      <c r="M10" s="54"/>
    </row>
    <row r="11" spans="2:14" ht="30" customHeight="1" x14ac:dyDescent="0.2">
      <c r="B11" s="89" t="s">
        <v>54</v>
      </c>
      <c r="C11" s="100">
        <f>C9+C10</f>
        <v>0</v>
      </c>
      <c r="D11" s="100"/>
      <c r="E11" s="100"/>
      <c r="F11" s="100"/>
      <c r="G11" s="100"/>
      <c r="H11" s="100"/>
      <c r="I11" s="88" t="s">
        <v>53</v>
      </c>
      <c r="J11" s="92" t="s">
        <v>59</v>
      </c>
      <c r="K11" s="92"/>
      <c r="L11" s="92"/>
      <c r="M11" s="54"/>
    </row>
    <row r="12" spans="2:14" ht="30" customHeight="1" x14ac:dyDescent="0.2">
      <c r="B12" s="89" t="s">
        <v>50</v>
      </c>
      <c r="C12" s="88" t="s">
        <v>87</v>
      </c>
      <c r="D12" s="63"/>
      <c r="E12" s="88" t="s">
        <v>45</v>
      </c>
      <c r="F12" s="63"/>
      <c r="G12" s="88" t="s">
        <v>46</v>
      </c>
      <c r="H12" s="63"/>
      <c r="I12" s="88" t="s">
        <v>52</v>
      </c>
      <c r="J12" s="92" t="s">
        <v>60</v>
      </c>
      <c r="K12" s="92"/>
      <c r="L12" s="92"/>
      <c r="M12" s="54"/>
    </row>
    <row r="13" spans="2:14" ht="24.95" customHeight="1" x14ac:dyDescent="0.2"/>
    <row r="14" spans="2:14" ht="24.95" customHeight="1" x14ac:dyDescent="0.2">
      <c r="B14" s="90" t="s">
        <v>61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</row>
    <row r="15" spans="2:14" ht="24.95" customHeight="1" x14ac:dyDescent="0.2">
      <c r="B15" s="90" t="s">
        <v>65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</row>
    <row r="16" spans="2:14" ht="24.95" customHeight="1" x14ac:dyDescent="0.2">
      <c r="B16" s="90" t="s">
        <v>62</v>
      </c>
      <c r="C16" s="90"/>
      <c r="D16" s="90"/>
      <c r="E16" s="90"/>
      <c r="F16" s="90"/>
      <c r="G16" s="90"/>
      <c r="H16" s="90"/>
      <c r="I16" s="90"/>
      <c r="J16" s="90"/>
      <c r="K16" s="90"/>
      <c r="L16" s="91"/>
      <c r="M16" s="91"/>
      <c r="N16" s="56"/>
    </row>
    <row r="17" spans="2:14" ht="24.95" customHeight="1" x14ac:dyDescent="0.2">
      <c r="B17" s="90" t="s">
        <v>63</v>
      </c>
      <c r="C17" s="90"/>
      <c r="D17" s="90"/>
      <c r="E17" s="90"/>
      <c r="F17" s="90"/>
      <c r="G17" s="90"/>
      <c r="H17" s="90"/>
      <c r="I17" s="90"/>
      <c r="J17" s="90"/>
      <c r="K17" s="90"/>
      <c r="L17" s="91"/>
      <c r="M17" s="91"/>
      <c r="N17" s="56"/>
    </row>
    <row r="18" spans="2:14" ht="24.95" customHeight="1" x14ac:dyDescent="0.2">
      <c r="B18" s="90" t="s">
        <v>64</v>
      </c>
      <c r="C18" s="90"/>
      <c r="D18" s="90"/>
      <c r="E18" s="90"/>
      <c r="F18" s="90"/>
      <c r="G18" s="90"/>
      <c r="H18" s="90"/>
      <c r="I18" s="90"/>
      <c r="J18" s="90"/>
      <c r="K18" s="90"/>
      <c r="L18" s="91"/>
      <c r="M18" s="91"/>
      <c r="N18" s="56"/>
    </row>
    <row r="19" spans="2:14" ht="24.95" hidden="1" customHeight="1" x14ac:dyDescent="0.2">
      <c r="L19" s="56"/>
      <c r="M19" s="56"/>
      <c r="N19" s="56"/>
    </row>
    <row r="20" spans="2:14" ht="24.95" hidden="1" customHeight="1" x14ac:dyDescent="0.2"/>
    <row r="21" spans="2:14" ht="24.95" hidden="1" customHeight="1" x14ac:dyDescent="0.2"/>
    <row r="22" spans="2:14" ht="24.95" hidden="1" customHeight="1" x14ac:dyDescent="0.2"/>
    <row r="23" spans="2:14" ht="24.95" hidden="1" customHeight="1" x14ac:dyDescent="0.2"/>
  </sheetData>
  <sheetProtection formatCells="0" formatColumns="0" formatRows="0" insertColumns="0" insertRows="0" insertHyperlinks="0" deleteColumns="0" deleteRows="0" sort="0" autoFilter="0" pivotTables="0"/>
  <mergeCells count="14">
    <mergeCell ref="C3:L3"/>
    <mergeCell ref="C4:L4"/>
    <mergeCell ref="B2:G2"/>
    <mergeCell ref="C8:H8"/>
    <mergeCell ref="C5:H5"/>
    <mergeCell ref="I5:L5"/>
    <mergeCell ref="I8:L8"/>
    <mergeCell ref="J12:L12"/>
    <mergeCell ref="I6:L7"/>
    <mergeCell ref="C10:H10"/>
    <mergeCell ref="C11:H11"/>
    <mergeCell ref="C9:H9"/>
    <mergeCell ref="J9:L10"/>
    <mergeCell ref="J11:L11"/>
  </mergeCells>
  <phoneticPr fontId="7"/>
  <dataValidations count="2">
    <dataValidation type="list" allowBlank="1" showInputMessage="1" showErrorMessage="1" sqref="C8:H8">
      <formula1>"中間,予定,確定,修正,更正,決定,見込納付,その他"</formula1>
    </dataValidation>
    <dataValidation type="list" allowBlank="1" showInputMessage="1" showErrorMessage="1" sqref="J2 C6 C7">
      <formula1>"平成,令和"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CZ46"/>
  <sheetViews>
    <sheetView topLeftCell="B1" zoomScale="75" zoomScaleNormal="75" workbookViewId="0">
      <selection activeCell="AR42" sqref="AR42"/>
    </sheetView>
  </sheetViews>
  <sheetFormatPr defaultColWidth="0" defaultRowHeight="13.5" zeroHeight="1" x14ac:dyDescent="0.15"/>
  <cols>
    <col min="1" max="1" width="9" style="2" customWidth="1"/>
    <col min="2" max="2" width="2" style="2" customWidth="1"/>
    <col min="3" max="35" width="2" style="1" customWidth="1"/>
    <col min="36" max="104" width="2" style="2" customWidth="1"/>
    <col min="105" max="16384" width="2" style="2" hidden="1"/>
  </cols>
  <sheetData>
    <row r="1" spans="2:103" ht="8.25" customHeight="1" x14ac:dyDescent="0.15"/>
    <row r="2" spans="2:103" ht="15.75" customHeight="1" x14ac:dyDescent="0.15"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8"/>
      <c r="AJ2" s="36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8"/>
      <c r="BR2" s="39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40"/>
    </row>
    <row r="3" spans="2:103" ht="15.75" customHeight="1" x14ac:dyDescent="0.15">
      <c r="B3" s="26"/>
      <c r="C3" s="119" t="s">
        <v>0</v>
      </c>
      <c r="D3" s="118"/>
      <c r="E3" s="118"/>
      <c r="F3" s="118"/>
      <c r="G3" s="118"/>
      <c r="H3" s="118"/>
      <c r="I3" s="118"/>
      <c r="J3" s="178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25"/>
      <c r="AJ3" s="26"/>
      <c r="AK3" s="119" t="s">
        <v>0</v>
      </c>
      <c r="AL3" s="118"/>
      <c r="AM3" s="118"/>
      <c r="AN3" s="118"/>
      <c r="AO3" s="118"/>
      <c r="AP3" s="118"/>
      <c r="AQ3" s="118"/>
      <c r="AR3" s="178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25"/>
      <c r="BR3" s="24"/>
      <c r="BS3" s="119" t="s">
        <v>0</v>
      </c>
      <c r="BT3" s="118"/>
      <c r="BU3" s="118"/>
      <c r="BV3" s="118"/>
      <c r="BW3" s="118"/>
      <c r="BX3" s="118"/>
      <c r="BY3" s="118"/>
      <c r="BZ3" s="178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41"/>
    </row>
    <row r="4" spans="2:103" ht="18" customHeight="1" x14ac:dyDescent="0.15">
      <c r="B4" s="26"/>
      <c r="C4" s="64"/>
      <c r="D4" s="65" t="s">
        <v>24</v>
      </c>
      <c r="E4" s="65" t="s">
        <v>25</v>
      </c>
      <c r="F4" s="65" t="s">
        <v>68</v>
      </c>
      <c r="G4" s="65" t="s">
        <v>26</v>
      </c>
      <c r="H4" s="65" t="s">
        <v>26</v>
      </c>
      <c r="I4" s="65" t="s">
        <v>24</v>
      </c>
      <c r="J4" s="66"/>
      <c r="K4" s="67"/>
      <c r="L4" s="67"/>
      <c r="M4" s="67"/>
      <c r="N4" s="67"/>
      <c r="O4" s="67"/>
      <c r="P4" s="67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7"/>
      <c r="AG4" s="67"/>
      <c r="AH4" s="67"/>
      <c r="AI4" s="69"/>
      <c r="AJ4" s="70"/>
      <c r="AK4" s="64"/>
      <c r="AL4" s="65" t="s">
        <v>24</v>
      </c>
      <c r="AM4" s="65" t="s">
        <v>25</v>
      </c>
      <c r="AN4" s="65" t="s">
        <v>68</v>
      </c>
      <c r="AO4" s="65" t="s">
        <v>26</v>
      </c>
      <c r="AP4" s="65" t="s">
        <v>26</v>
      </c>
      <c r="AQ4" s="65" t="s">
        <v>24</v>
      </c>
      <c r="AR4" s="66"/>
      <c r="AS4" s="67"/>
      <c r="AT4" s="67"/>
      <c r="AU4" s="67"/>
      <c r="AV4" s="67"/>
      <c r="AW4" s="67"/>
      <c r="AX4" s="67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7"/>
      <c r="BO4" s="67"/>
      <c r="BP4" s="67"/>
      <c r="BQ4" s="69"/>
      <c r="BR4" s="71"/>
      <c r="BS4" s="64"/>
      <c r="BT4" s="65" t="s">
        <v>24</v>
      </c>
      <c r="BU4" s="65" t="s">
        <v>25</v>
      </c>
      <c r="BV4" s="65" t="s">
        <v>68</v>
      </c>
      <c r="BW4" s="65" t="s">
        <v>26</v>
      </c>
      <c r="BX4" s="65" t="s">
        <v>26</v>
      </c>
      <c r="BY4" s="65" t="s">
        <v>24</v>
      </c>
      <c r="BZ4" s="66"/>
      <c r="CA4" s="67"/>
      <c r="CB4" s="67"/>
      <c r="CC4" s="67"/>
      <c r="CD4" s="67"/>
      <c r="CE4" s="67"/>
      <c r="CF4" s="67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7"/>
      <c r="CW4" s="67"/>
      <c r="CX4" s="67"/>
      <c r="CY4" s="41"/>
    </row>
    <row r="5" spans="2:103" ht="8.25" customHeight="1" x14ac:dyDescent="0.15">
      <c r="B5" s="26"/>
      <c r="C5" s="72"/>
      <c r="D5" s="72"/>
      <c r="E5" s="72"/>
      <c r="F5" s="72"/>
      <c r="G5" s="72"/>
      <c r="H5" s="72"/>
      <c r="I5" s="72"/>
      <c r="J5" s="72"/>
      <c r="K5" s="67"/>
      <c r="L5" s="67"/>
      <c r="M5" s="67"/>
      <c r="N5" s="67"/>
      <c r="O5" s="67"/>
      <c r="P5" s="67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67"/>
      <c r="AG5" s="67"/>
      <c r="AH5" s="67"/>
      <c r="AI5" s="69"/>
      <c r="AJ5" s="70"/>
      <c r="AK5" s="72"/>
      <c r="AL5" s="72"/>
      <c r="AM5" s="72"/>
      <c r="AN5" s="72"/>
      <c r="AO5" s="72"/>
      <c r="AP5" s="72"/>
      <c r="AQ5" s="72"/>
      <c r="AR5" s="72"/>
      <c r="AS5" s="67"/>
      <c r="AT5" s="67"/>
      <c r="AU5" s="67"/>
      <c r="AV5" s="67"/>
      <c r="AW5" s="67"/>
      <c r="AX5" s="67"/>
      <c r="AY5" s="225"/>
      <c r="AZ5" s="225"/>
      <c r="BA5" s="225"/>
      <c r="BB5" s="225"/>
      <c r="BC5" s="225"/>
      <c r="BD5" s="225"/>
      <c r="BE5" s="225"/>
      <c r="BF5" s="225"/>
      <c r="BG5" s="225"/>
      <c r="BH5" s="225"/>
      <c r="BI5" s="225"/>
      <c r="BJ5" s="225"/>
      <c r="BK5" s="225"/>
      <c r="BL5" s="225"/>
      <c r="BM5" s="225"/>
      <c r="BN5" s="67"/>
      <c r="BO5" s="67"/>
      <c r="BP5" s="67"/>
      <c r="BQ5" s="69"/>
      <c r="BR5" s="71"/>
      <c r="BS5" s="72"/>
      <c r="BT5" s="72"/>
      <c r="BU5" s="72"/>
      <c r="BV5" s="72"/>
      <c r="BW5" s="72"/>
      <c r="BX5" s="72"/>
      <c r="BY5" s="72"/>
      <c r="BZ5" s="72"/>
      <c r="CA5" s="67"/>
      <c r="CB5" s="67"/>
      <c r="CC5" s="67"/>
      <c r="CD5" s="67"/>
      <c r="CE5" s="67"/>
      <c r="CF5" s="67"/>
      <c r="CG5" s="225"/>
      <c r="CH5" s="225"/>
      <c r="CI5" s="225"/>
      <c r="CJ5" s="225"/>
      <c r="CK5" s="225"/>
      <c r="CL5" s="225"/>
      <c r="CM5" s="225"/>
      <c r="CN5" s="225"/>
      <c r="CO5" s="225"/>
      <c r="CP5" s="225"/>
      <c r="CQ5" s="225"/>
      <c r="CR5" s="225"/>
      <c r="CS5" s="225"/>
      <c r="CT5" s="225"/>
      <c r="CU5" s="225"/>
      <c r="CV5" s="67"/>
      <c r="CW5" s="67"/>
      <c r="CX5" s="67"/>
      <c r="CY5" s="41"/>
    </row>
    <row r="6" spans="2:103" ht="24" customHeight="1" x14ac:dyDescent="0.15">
      <c r="B6" s="26"/>
      <c r="C6" s="179" t="s">
        <v>27</v>
      </c>
      <c r="D6" s="180"/>
      <c r="E6" s="180"/>
      <c r="F6" s="180"/>
      <c r="G6" s="180"/>
      <c r="H6" s="180"/>
      <c r="I6" s="180"/>
      <c r="J6" s="181"/>
      <c r="K6" s="67"/>
      <c r="L6" s="67"/>
      <c r="M6" s="67"/>
      <c r="N6" s="67"/>
      <c r="O6" s="67"/>
      <c r="P6" s="67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67"/>
      <c r="AG6" s="67"/>
      <c r="AH6" s="67"/>
      <c r="AI6" s="69"/>
      <c r="AJ6" s="70"/>
      <c r="AK6" s="179" t="s">
        <v>27</v>
      </c>
      <c r="AL6" s="180"/>
      <c r="AM6" s="180"/>
      <c r="AN6" s="180"/>
      <c r="AO6" s="180"/>
      <c r="AP6" s="180"/>
      <c r="AQ6" s="180"/>
      <c r="AR6" s="181"/>
      <c r="AS6" s="67"/>
      <c r="AT6" s="67"/>
      <c r="AU6" s="67"/>
      <c r="AV6" s="67"/>
      <c r="AW6" s="67"/>
      <c r="AX6" s="67"/>
      <c r="AY6" s="225"/>
      <c r="AZ6" s="225"/>
      <c r="BA6" s="225"/>
      <c r="BB6" s="225"/>
      <c r="BC6" s="225"/>
      <c r="BD6" s="225"/>
      <c r="BE6" s="225"/>
      <c r="BF6" s="225"/>
      <c r="BG6" s="225"/>
      <c r="BH6" s="225"/>
      <c r="BI6" s="225"/>
      <c r="BJ6" s="225"/>
      <c r="BK6" s="225"/>
      <c r="BL6" s="225"/>
      <c r="BM6" s="225"/>
      <c r="BN6" s="67"/>
      <c r="BO6" s="67"/>
      <c r="BP6" s="67"/>
      <c r="BQ6" s="69"/>
      <c r="BR6" s="71"/>
      <c r="BS6" s="179" t="s">
        <v>27</v>
      </c>
      <c r="BT6" s="180"/>
      <c r="BU6" s="180"/>
      <c r="BV6" s="180"/>
      <c r="BW6" s="180"/>
      <c r="BX6" s="180"/>
      <c r="BY6" s="180"/>
      <c r="BZ6" s="181"/>
      <c r="CA6" s="67"/>
      <c r="CB6" s="67"/>
      <c r="CC6" s="67"/>
      <c r="CD6" s="67"/>
      <c r="CE6" s="67"/>
      <c r="CF6" s="67"/>
      <c r="CG6" s="225"/>
      <c r="CH6" s="225"/>
      <c r="CI6" s="225"/>
      <c r="CJ6" s="225"/>
      <c r="CK6" s="225"/>
      <c r="CL6" s="225"/>
      <c r="CM6" s="225"/>
      <c r="CN6" s="225"/>
      <c r="CO6" s="225"/>
      <c r="CP6" s="225"/>
      <c r="CQ6" s="225"/>
      <c r="CR6" s="225"/>
      <c r="CS6" s="225"/>
      <c r="CT6" s="225"/>
      <c r="CU6" s="225"/>
      <c r="CV6" s="67"/>
      <c r="CW6" s="67"/>
      <c r="CX6" s="67"/>
      <c r="CY6" s="41"/>
    </row>
    <row r="7" spans="2:103" ht="30" customHeight="1" x14ac:dyDescent="0.15">
      <c r="B7" s="26"/>
      <c r="C7" s="190" t="s">
        <v>67</v>
      </c>
      <c r="D7" s="191"/>
      <c r="E7" s="191"/>
      <c r="F7" s="191"/>
      <c r="G7" s="191"/>
      <c r="H7" s="191"/>
      <c r="I7" s="191"/>
      <c r="J7" s="192"/>
      <c r="K7" s="226" t="s">
        <v>73</v>
      </c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67"/>
      <c r="AF7" s="228" t="s">
        <v>23</v>
      </c>
      <c r="AG7" s="228"/>
      <c r="AH7" s="67"/>
      <c r="AI7" s="69"/>
      <c r="AJ7" s="70"/>
      <c r="AK7" s="190" t="s">
        <v>67</v>
      </c>
      <c r="AL7" s="191"/>
      <c r="AM7" s="191"/>
      <c r="AN7" s="191"/>
      <c r="AO7" s="191"/>
      <c r="AP7" s="191"/>
      <c r="AQ7" s="191"/>
      <c r="AR7" s="192"/>
      <c r="AS7" s="226" t="s">
        <v>74</v>
      </c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227"/>
      <c r="BE7" s="227"/>
      <c r="BF7" s="227"/>
      <c r="BG7" s="227"/>
      <c r="BH7" s="227"/>
      <c r="BI7" s="227"/>
      <c r="BJ7" s="227"/>
      <c r="BK7" s="227"/>
      <c r="BL7" s="227"/>
      <c r="BM7" s="67"/>
      <c r="BN7" s="228" t="s">
        <v>23</v>
      </c>
      <c r="BO7" s="228"/>
      <c r="BP7" s="67"/>
      <c r="BQ7" s="69"/>
      <c r="BR7" s="71"/>
      <c r="BS7" s="190" t="s">
        <v>67</v>
      </c>
      <c r="BT7" s="191"/>
      <c r="BU7" s="191"/>
      <c r="BV7" s="191"/>
      <c r="BW7" s="191"/>
      <c r="BX7" s="191"/>
      <c r="BY7" s="191"/>
      <c r="BZ7" s="192"/>
      <c r="CA7" s="226" t="s">
        <v>76</v>
      </c>
      <c r="CB7" s="227"/>
      <c r="CC7" s="227"/>
      <c r="CD7" s="227"/>
      <c r="CE7" s="227"/>
      <c r="CF7" s="227"/>
      <c r="CG7" s="227"/>
      <c r="CH7" s="227"/>
      <c r="CI7" s="227"/>
      <c r="CJ7" s="227"/>
      <c r="CK7" s="227"/>
      <c r="CL7" s="227"/>
      <c r="CM7" s="227"/>
      <c r="CN7" s="227"/>
      <c r="CO7" s="227"/>
      <c r="CP7" s="227"/>
      <c r="CQ7" s="227"/>
      <c r="CR7" s="227"/>
      <c r="CS7" s="227"/>
      <c r="CT7" s="227"/>
      <c r="CU7" s="67"/>
      <c r="CV7" s="228" t="s">
        <v>23</v>
      </c>
      <c r="CW7" s="228"/>
      <c r="CX7" s="67"/>
      <c r="CY7" s="41"/>
    </row>
    <row r="8" spans="2:103" ht="4.5" customHeight="1" x14ac:dyDescent="0.15">
      <c r="B8" s="26"/>
      <c r="C8" s="193"/>
      <c r="D8" s="194"/>
      <c r="E8" s="194"/>
      <c r="F8" s="194"/>
      <c r="G8" s="194"/>
      <c r="H8" s="194"/>
      <c r="I8" s="194"/>
      <c r="J8" s="195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9"/>
      <c r="AJ8" s="70"/>
      <c r="AK8" s="193"/>
      <c r="AL8" s="194"/>
      <c r="AM8" s="194"/>
      <c r="AN8" s="194"/>
      <c r="AO8" s="194"/>
      <c r="AP8" s="194"/>
      <c r="AQ8" s="194"/>
      <c r="AR8" s="195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9"/>
      <c r="BR8" s="71"/>
      <c r="BS8" s="193"/>
      <c r="BT8" s="194"/>
      <c r="BU8" s="194"/>
      <c r="BV8" s="194"/>
      <c r="BW8" s="194"/>
      <c r="BX8" s="194"/>
      <c r="BY8" s="194"/>
      <c r="BZ8" s="195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41"/>
    </row>
    <row r="9" spans="2:103" ht="13.5" customHeight="1" x14ac:dyDescent="0.15">
      <c r="B9" s="26"/>
      <c r="C9" s="182" t="s">
        <v>2</v>
      </c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4"/>
      <c r="O9" s="196" t="s">
        <v>75</v>
      </c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4"/>
      <c r="AI9" s="73"/>
      <c r="AJ9" s="70"/>
      <c r="AK9" s="182" t="s">
        <v>2</v>
      </c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4"/>
      <c r="AW9" s="196" t="s">
        <v>75</v>
      </c>
      <c r="AX9" s="183"/>
      <c r="AY9" s="183"/>
      <c r="AZ9" s="183"/>
      <c r="BA9" s="183"/>
      <c r="BB9" s="183"/>
      <c r="BC9" s="183"/>
      <c r="BD9" s="183"/>
      <c r="BE9" s="183"/>
      <c r="BF9" s="183"/>
      <c r="BG9" s="183"/>
      <c r="BH9" s="183"/>
      <c r="BI9" s="183"/>
      <c r="BJ9" s="183"/>
      <c r="BK9" s="183"/>
      <c r="BL9" s="183"/>
      <c r="BM9" s="183"/>
      <c r="BN9" s="183"/>
      <c r="BO9" s="183"/>
      <c r="BP9" s="184"/>
      <c r="BQ9" s="73"/>
      <c r="BR9" s="71"/>
      <c r="BS9" s="182" t="s">
        <v>2</v>
      </c>
      <c r="BT9" s="183"/>
      <c r="BU9" s="183"/>
      <c r="BV9" s="183"/>
      <c r="BW9" s="183"/>
      <c r="BX9" s="183"/>
      <c r="BY9" s="183"/>
      <c r="BZ9" s="183"/>
      <c r="CA9" s="183"/>
      <c r="CB9" s="183"/>
      <c r="CC9" s="183"/>
      <c r="CD9" s="184"/>
      <c r="CE9" s="196" t="s">
        <v>75</v>
      </c>
      <c r="CF9" s="183"/>
      <c r="CG9" s="183"/>
      <c r="CH9" s="183"/>
      <c r="CI9" s="183"/>
      <c r="CJ9" s="183"/>
      <c r="CK9" s="183"/>
      <c r="CL9" s="183"/>
      <c r="CM9" s="183"/>
      <c r="CN9" s="183"/>
      <c r="CO9" s="183"/>
      <c r="CP9" s="183"/>
      <c r="CQ9" s="183"/>
      <c r="CR9" s="183"/>
      <c r="CS9" s="183"/>
      <c r="CT9" s="183"/>
      <c r="CU9" s="183"/>
      <c r="CV9" s="183"/>
      <c r="CW9" s="183"/>
      <c r="CX9" s="184"/>
      <c r="CY9" s="41"/>
    </row>
    <row r="10" spans="2:103" ht="27" customHeight="1" x14ac:dyDescent="0.15">
      <c r="B10" s="26"/>
      <c r="C10" s="185" t="s">
        <v>72</v>
      </c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4"/>
      <c r="O10" s="197" t="s">
        <v>69</v>
      </c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9"/>
      <c r="AI10" s="74"/>
      <c r="AJ10" s="70"/>
      <c r="AK10" s="185" t="s">
        <v>72</v>
      </c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  <c r="AV10" s="184"/>
      <c r="AW10" s="197" t="s">
        <v>69</v>
      </c>
      <c r="AX10" s="198"/>
      <c r="AY10" s="198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9"/>
      <c r="BQ10" s="74"/>
      <c r="BR10" s="71"/>
      <c r="BS10" s="185" t="s">
        <v>72</v>
      </c>
      <c r="BT10" s="183"/>
      <c r="BU10" s="183"/>
      <c r="BV10" s="183"/>
      <c r="BW10" s="183"/>
      <c r="BX10" s="183"/>
      <c r="BY10" s="183"/>
      <c r="BZ10" s="183"/>
      <c r="CA10" s="183"/>
      <c r="CB10" s="183"/>
      <c r="CC10" s="183"/>
      <c r="CD10" s="184"/>
      <c r="CE10" s="197" t="s">
        <v>69</v>
      </c>
      <c r="CF10" s="198"/>
      <c r="CG10" s="198"/>
      <c r="CH10" s="198"/>
      <c r="CI10" s="198"/>
      <c r="CJ10" s="198"/>
      <c r="CK10" s="198"/>
      <c r="CL10" s="198"/>
      <c r="CM10" s="198"/>
      <c r="CN10" s="198"/>
      <c r="CO10" s="198"/>
      <c r="CP10" s="198"/>
      <c r="CQ10" s="198"/>
      <c r="CR10" s="198"/>
      <c r="CS10" s="198"/>
      <c r="CT10" s="198"/>
      <c r="CU10" s="198"/>
      <c r="CV10" s="198"/>
      <c r="CW10" s="198"/>
      <c r="CX10" s="199"/>
      <c r="CY10" s="41"/>
    </row>
    <row r="11" spans="2:103" ht="14.25" customHeight="1" x14ac:dyDescent="0.15">
      <c r="B11" s="26"/>
      <c r="C11" s="75"/>
      <c r="D11" s="76"/>
      <c r="E11" s="76"/>
      <c r="F11" s="76"/>
      <c r="G11" s="76"/>
      <c r="H11" s="76"/>
      <c r="I11" s="76"/>
      <c r="J11" s="76"/>
      <c r="K11" s="76"/>
      <c r="L11" s="76"/>
      <c r="M11" s="77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8"/>
      <c r="AI11" s="69"/>
      <c r="AJ11" s="70"/>
      <c r="AK11" s="75"/>
      <c r="AL11" s="76"/>
      <c r="AM11" s="76"/>
      <c r="AN11" s="76"/>
      <c r="AO11" s="76"/>
      <c r="AP11" s="76"/>
      <c r="AQ11" s="76"/>
      <c r="AR11" s="76"/>
      <c r="AS11" s="76"/>
      <c r="AT11" s="76"/>
      <c r="AU11" s="77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8"/>
      <c r="BQ11" s="69"/>
      <c r="BR11" s="71"/>
      <c r="BS11" s="75"/>
      <c r="BT11" s="76"/>
      <c r="BU11" s="76"/>
      <c r="BV11" s="76"/>
      <c r="BW11" s="76"/>
      <c r="BX11" s="76"/>
      <c r="BY11" s="76"/>
      <c r="BZ11" s="76"/>
      <c r="CA11" s="76"/>
      <c r="CB11" s="76"/>
      <c r="CC11" s="77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8"/>
      <c r="CY11" s="41"/>
    </row>
    <row r="12" spans="2:103" ht="27.75" customHeight="1" x14ac:dyDescent="0.15">
      <c r="B12" s="26"/>
      <c r="C12" s="79"/>
      <c r="D12" s="80" t="s">
        <v>28</v>
      </c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81"/>
      <c r="AI12" s="69"/>
      <c r="AJ12" s="70"/>
      <c r="AK12" s="79"/>
      <c r="AL12" s="80" t="s">
        <v>28</v>
      </c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81"/>
      <c r="BQ12" s="69"/>
      <c r="BR12" s="71"/>
      <c r="BS12" s="79"/>
      <c r="BT12" s="80" t="s">
        <v>28</v>
      </c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81"/>
      <c r="CY12" s="41"/>
    </row>
    <row r="13" spans="2:103" ht="21" customHeight="1" x14ac:dyDescent="0.15">
      <c r="B13" s="26"/>
      <c r="C13" s="4"/>
      <c r="D13" s="16"/>
      <c r="E13" s="23"/>
      <c r="F13" s="216" t="str">
        <f>IF(入力画面!$C3="","",入力画面!$C3)</f>
        <v/>
      </c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16"/>
      <c r="AB13" s="216"/>
      <c r="AC13" s="216"/>
      <c r="AD13" s="216"/>
      <c r="AE13" s="216"/>
      <c r="AF13" s="216"/>
      <c r="AG13" s="23"/>
      <c r="AH13" s="17"/>
      <c r="AI13" s="27"/>
      <c r="AJ13" s="26"/>
      <c r="AK13" s="4"/>
      <c r="AL13" s="16"/>
      <c r="AM13" s="23"/>
      <c r="AN13" s="216" t="str">
        <f>F13</f>
        <v/>
      </c>
      <c r="AO13" s="216"/>
      <c r="AP13" s="216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BK13" s="216"/>
      <c r="BL13" s="216"/>
      <c r="BM13" s="216"/>
      <c r="BN13" s="216"/>
      <c r="BO13" s="23"/>
      <c r="BP13" s="17"/>
      <c r="BQ13" s="27"/>
      <c r="BR13" s="24"/>
      <c r="BS13" s="4"/>
      <c r="BT13" s="16"/>
      <c r="BU13" s="23"/>
      <c r="BV13" s="216" t="str">
        <f>F13</f>
        <v/>
      </c>
      <c r="BW13" s="216"/>
      <c r="BX13" s="216"/>
      <c r="BY13" s="216"/>
      <c r="BZ13" s="216"/>
      <c r="CA13" s="216"/>
      <c r="CB13" s="216"/>
      <c r="CC13" s="216"/>
      <c r="CD13" s="216"/>
      <c r="CE13" s="216"/>
      <c r="CF13" s="216"/>
      <c r="CG13" s="216"/>
      <c r="CH13" s="216"/>
      <c r="CI13" s="216"/>
      <c r="CJ13" s="216"/>
      <c r="CK13" s="216"/>
      <c r="CL13" s="216"/>
      <c r="CM13" s="216"/>
      <c r="CN13" s="216"/>
      <c r="CO13" s="216"/>
      <c r="CP13" s="216"/>
      <c r="CQ13" s="216"/>
      <c r="CR13" s="216"/>
      <c r="CS13" s="216"/>
      <c r="CT13" s="216"/>
      <c r="CU13" s="216"/>
      <c r="CV13" s="216"/>
      <c r="CW13" s="23"/>
      <c r="CX13" s="17"/>
      <c r="CY13" s="41"/>
    </row>
    <row r="14" spans="2:103" s="1" customFormat="1" ht="21" customHeight="1" x14ac:dyDescent="0.15">
      <c r="B14" s="28"/>
      <c r="C14" s="4"/>
      <c r="D14" s="16" t="s">
        <v>3</v>
      </c>
      <c r="E14" s="23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3"/>
      <c r="AH14" s="17"/>
      <c r="AI14" s="27"/>
      <c r="AJ14" s="28"/>
      <c r="AK14" s="4"/>
      <c r="AL14" s="16" t="s">
        <v>3</v>
      </c>
      <c r="AM14" s="23"/>
      <c r="AN14" s="216"/>
      <c r="AO14" s="216"/>
      <c r="AP14" s="216"/>
      <c r="AQ14" s="216"/>
      <c r="AR14" s="216"/>
      <c r="AS14" s="216"/>
      <c r="AT14" s="216"/>
      <c r="AU14" s="216"/>
      <c r="AV14" s="216"/>
      <c r="AW14" s="216"/>
      <c r="AX14" s="216"/>
      <c r="AY14" s="216"/>
      <c r="AZ14" s="216"/>
      <c r="BA14" s="216"/>
      <c r="BB14" s="216"/>
      <c r="BC14" s="216"/>
      <c r="BD14" s="216"/>
      <c r="BE14" s="216"/>
      <c r="BF14" s="216"/>
      <c r="BG14" s="216"/>
      <c r="BH14" s="216"/>
      <c r="BI14" s="216"/>
      <c r="BJ14" s="216"/>
      <c r="BK14" s="216"/>
      <c r="BL14" s="216"/>
      <c r="BM14" s="216"/>
      <c r="BN14" s="216"/>
      <c r="BO14" s="23"/>
      <c r="BP14" s="17"/>
      <c r="BQ14" s="27"/>
      <c r="BR14" s="6"/>
      <c r="BS14" s="4"/>
      <c r="BT14" s="16" t="s">
        <v>3</v>
      </c>
      <c r="BU14" s="23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  <c r="CR14" s="216"/>
      <c r="CS14" s="216"/>
      <c r="CT14" s="216"/>
      <c r="CU14" s="216"/>
      <c r="CV14" s="216"/>
      <c r="CW14" s="23"/>
      <c r="CX14" s="17"/>
      <c r="CY14" s="25"/>
    </row>
    <row r="15" spans="2:103" s="1" customFormat="1" ht="21" customHeight="1" x14ac:dyDescent="0.15">
      <c r="B15" s="28"/>
      <c r="C15" s="4"/>
      <c r="D15" s="16" t="s">
        <v>3</v>
      </c>
      <c r="E15" s="23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23"/>
      <c r="AH15" s="17"/>
      <c r="AI15" s="27"/>
      <c r="AJ15" s="28"/>
      <c r="AK15" s="4"/>
      <c r="AL15" s="16" t="s">
        <v>3</v>
      </c>
      <c r="AM15" s="23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3"/>
      <c r="BP15" s="17"/>
      <c r="BQ15" s="27"/>
      <c r="BR15" s="6"/>
      <c r="BS15" s="4"/>
      <c r="BT15" s="16" t="s">
        <v>3</v>
      </c>
      <c r="BU15" s="23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216"/>
      <c r="CG15" s="216"/>
      <c r="CH15" s="216"/>
      <c r="CI15" s="216"/>
      <c r="CJ15" s="216"/>
      <c r="CK15" s="216"/>
      <c r="CL15" s="216"/>
      <c r="CM15" s="216"/>
      <c r="CN15" s="216"/>
      <c r="CO15" s="216"/>
      <c r="CP15" s="216"/>
      <c r="CQ15" s="216"/>
      <c r="CR15" s="216"/>
      <c r="CS15" s="216"/>
      <c r="CT15" s="216"/>
      <c r="CU15" s="216"/>
      <c r="CV15" s="216"/>
      <c r="CW15" s="23"/>
      <c r="CX15" s="17"/>
      <c r="CY15" s="25"/>
    </row>
    <row r="16" spans="2:103" ht="10.5" customHeight="1" x14ac:dyDescent="0.15">
      <c r="B16" s="26"/>
      <c r="C16" s="4"/>
      <c r="D16" s="16" t="s">
        <v>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17"/>
      <c r="AI16" s="27"/>
      <c r="AJ16" s="26"/>
      <c r="AK16" s="4"/>
      <c r="AL16" s="16" t="s">
        <v>3</v>
      </c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17"/>
      <c r="BQ16" s="27"/>
      <c r="BR16" s="24"/>
      <c r="BS16" s="4"/>
      <c r="BT16" s="16" t="s">
        <v>3</v>
      </c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17"/>
      <c r="CY16" s="41"/>
    </row>
    <row r="17" spans="2:103" ht="21" customHeight="1" x14ac:dyDescent="0.15">
      <c r="B17" s="26"/>
      <c r="C17" s="4"/>
      <c r="D17" s="6"/>
      <c r="E17" s="6"/>
      <c r="F17" s="6"/>
      <c r="G17" s="216" t="str">
        <f>IF(入力画面!$C4="","",入力画面!$C4)</f>
        <v/>
      </c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6"/>
      <c r="AH17" s="5"/>
      <c r="AI17" s="25"/>
      <c r="AJ17" s="26"/>
      <c r="AK17" s="4"/>
      <c r="AL17" s="6"/>
      <c r="AM17" s="6"/>
      <c r="AN17" s="23"/>
      <c r="AO17" s="216" t="str">
        <f>G17</f>
        <v/>
      </c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16"/>
      <c r="BH17" s="216"/>
      <c r="BI17" s="216"/>
      <c r="BJ17" s="216"/>
      <c r="BK17" s="216"/>
      <c r="BL17" s="216"/>
      <c r="BM17" s="216"/>
      <c r="BN17" s="216"/>
      <c r="BO17" s="6"/>
      <c r="BP17" s="5"/>
      <c r="BQ17" s="25"/>
      <c r="BR17" s="24"/>
      <c r="BS17" s="4"/>
      <c r="BT17" s="6"/>
      <c r="BU17" s="6"/>
      <c r="BV17" s="23"/>
      <c r="BW17" s="216" t="str">
        <f>G17</f>
        <v/>
      </c>
      <c r="BX17" s="216"/>
      <c r="BY17" s="216"/>
      <c r="BZ17" s="216"/>
      <c r="CA17" s="216"/>
      <c r="CB17" s="216"/>
      <c r="CC17" s="216"/>
      <c r="CD17" s="216"/>
      <c r="CE17" s="216"/>
      <c r="CF17" s="216"/>
      <c r="CG17" s="216"/>
      <c r="CH17" s="216"/>
      <c r="CI17" s="216"/>
      <c r="CJ17" s="216"/>
      <c r="CK17" s="216"/>
      <c r="CL17" s="216"/>
      <c r="CM17" s="216"/>
      <c r="CN17" s="216"/>
      <c r="CO17" s="216"/>
      <c r="CP17" s="216"/>
      <c r="CQ17" s="216"/>
      <c r="CR17" s="216"/>
      <c r="CS17" s="216"/>
      <c r="CT17" s="216"/>
      <c r="CU17" s="216"/>
      <c r="CV17" s="216"/>
      <c r="CW17" s="6"/>
      <c r="CX17" s="5"/>
      <c r="CY17" s="41"/>
    </row>
    <row r="18" spans="2:103" ht="21" customHeight="1" x14ac:dyDescent="0.15">
      <c r="B18" s="26"/>
      <c r="C18" s="4"/>
      <c r="D18" s="16"/>
      <c r="E18" s="23"/>
      <c r="F18" s="22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3"/>
      <c r="AH18" s="17"/>
      <c r="AI18" s="27"/>
      <c r="AJ18" s="26"/>
      <c r="AK18" s="4"/>
      <c r="AL18" s="16"/>
      <c r="AM18" s="23"/>
      <c r="AN18" s="23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6"/>
      <c r="BA18" s="216"/>
      <c r="BB18" s="216"/>
      <c r="BC18" s="216"/>
      <c r="BD18" s="216"/>
      <c r="BE18" s="216"/>
      <c r="BF18" s="216"/>
      <c r="BG18" s="216"/>
      <c r="BH18" s="216"/>
      <c r="BI18" s="216"/>
      <c r="BJ18" s="216"/>
      <c r="BK18" s="216"/>
      <c r="BL18" s="216"/>
      <c r="BM18" s="216"/>
      <c r="BN18" s="216"/>
      <c r="BO18" s="23"/>
      <c r="BP18" s="17"/>
      <c r="BQ18" s="27"/>
      <c r="BR18" s="24"/>
      <c r="BS18" s="4"/>
      <c r="BT18" s="16"/>
      <c r="BU18" s="23"/>
      <c r="BV18" s="23"/>
      <c r="BW18" s="216"/>
      <c r="BX18" s="216"/>
      <c r="BY18" s="216"/>
      <c r="BZ18" s="216"/>
      <c r="CA18" s="216"/>
      <c r="CB18" s="216"/>
      <c r="CC18" s="216"/>
      <c r="CD18" s="216"/>
      <c r="CE18" s="216"/>
      <c r="CF18" s="216"/>
      <c r="CG18" s="216"/>
      <c r="CH18" s="216"/>
      <c r="CI18" s="216"/>
      <c r="CJ18" s="216"/>
      <c r="CK18" s="216"/>
      <c r="CL18" s="216"/>
      <c r="CM18" s="216"/>
      <c r="CN18" s="216"/>
      <c r="CO18" s="216"/>
      <c r="CP18" s="216"/>
      <c r="CQ18" s="216"/>
      <c r="CR18" s="216"/>
      <c r="CS18" s="216"/>
      <c r="CT18" s="216"/>
      <c r="CU18" s="216"/>
      <c r="CV18" s="216"/>
      <c r="CW18" s="23"/>
      <c r="CX18" s="17"/>
      <c r="CY18" s="41"/>
    </row>
    <row r="19" spans="2:103" ht="21" customHeight="1" x14ac:dyDescent="0.15">
      <c r="B19" s="26"/>
      <c r="C19" s="4"/>
      <c r="D19" s="16" t="s">
        <v>3</v>
      </c>
      <c r="E19" s="23"/>
      <c r="F19" s="22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3"/>
      <c r="AH19" s="17"/>
      <c r="AI19" s="27"/>
      <c r="AJ19" s="26"/>
      <c r="AK19" s="4"/>
      <c r="AL19" s="16" t="s">
        <v>3</v>
      </c>
      <c r="AM19" s="23"/>
      <c r="AN19" s="23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6"/>
      <c r="BH19" s="216"/>
      <c r="BI19" s="216"/>
      <c r="BJ19" s="216"/>
      <c r="BK19" s="216"/>
      <c r="BL19" s="216"/>
      <c r="BM19" s="216"/>
      <c r="BN19" s="216"/>
      <c r="BO19" s="23"/>
      <c r="BP19" s="17"/>
      <c r="BQ19" s="27"/>
      <c r="BR19" s="24"/>
      <c r="BS19" s="4"/>
      <c r="BT19" s="16" t="s">
        <v>3</v>
      </c>
      <c r="BU19" s="23"/>
      <c r="BV19" s="23"/>
      <c r="BW19" s="216"/>
      <c r="BX19" s="216"/>
      <c r="BY19" s="216"/>
      <c r="BZ19" s="216"/>
      <c r="CA19" s="216"/>
      <c r="CB19" s="216"/>
      <c r="CC19" s="216"/>
      <c r="CD19" s="216"/>
      <c r="CE19" s="216"/>
      <c r="CF19" s="216"/>
      <c r="CG19" s="216"/>
      <c r="CH19" s="216"/>
      <c r="CI19" s="216"/>
      <c r="CJ19" s="216"/>
      <c r="CK19" s="216"/>
      <c r="CL19" s="216"/>
      <c r="CM19" s="216"/>
      <c r="CN19" s="216"/>
      <c r="CO19" s="216"/>
      <c r="CP19" s="216"/>
      <c r="CQ19" s="216"/>
      <c r="CR19" s="216"/>
      <c r="CS19" s="216"/>
      <c r="CT19" s="216"/>
      <c r="CU19" s="216"/>
      <c r="CV19" s="216"/>
      <c r="CW19" s="23"/>
      <c r="CX19" s="17"/>
      <c r="CY19" s="41"/>
    </row>
    <row r="20" spans="2:103" ht="21" customHeight="1" x14ac:dyDescent="0.15">
      <c r="B20" s="26"/>
      <c r="C20" s="4"/>
      <c r="D20" s="16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15" t="s">
        <v>37</v>
      </c>
      <c r="AF20" s="215"/>
      <c r="AG20" s="215"/>
      <c r="AH20" s="17"/>
      <c r="AI20" s="27"/>
      <c r="AJ20" s="26"/>
      <c r="AK20" s="4"/>
      <c r="AL20" s="16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15" t="s">
        <v>37</v>
      </c>
      <c r="BN20" s="215"/>
      <c r="BO20" s="215"/>
      <c r="BP20" s="17"/>
      <c r="BQ20" s="27"/>
      <c r="BR20" s="24"/>
      <c r="BS20" s="4"/>
      <c r="BT20" s="16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15" t="s">
        <v>37</v>
      </c>
      <c r="CV20" s="215"/>
      <c r="CW20" s="215"/>
      <c r="CX20" s="17"/>
      <c r="CY20" s="41"/>
    </row>
    <row r="21" spans="2:103" ht="10.5" customHeight="1" x14ac:dyDescent="0.15">
      <c r="B21" s="26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9"/>
      <c r="AI21" s="25"/>
      <c r="AJ21" s="26"/>
      <c r="AK21" s="7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9"/>
      <c r="BQ21" s="25"/>
      <c r="BR21" s="24"/>
      <c r="BS21" s="7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9"/>
      <c r="CY21" s="41"/>
    </row>
    <row r="22" spans="2:103" ht="14.25" x14ac:dyDescent="0.15">
      <c r="B22" s="26"/>
      <c r="C22" s="187" t="s">
        <v>29</v>
      </c>
      <c r="D22" s="188"/>
      <c r="E22" s="188"/>
      <c r="F22" s="188"/>
      <c r="G22" s="187" t="s">
        <v>32</v>
      </c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9"/>
      <c r="Z22" s="187" t="s">
        <v>86</v>
      </c>
      <c r="AA22" s="188"/>
      <c r="AB22" s="188"/>
      <c r="AC22" s="188"/>
      <c r="AD22" s="188"/>
      <c r="AE22" s="188"/>
      <c r="AF22" s="188"/>
      <c r="AG22" s="188"/>
      <c r="AH22" s="189"/>
      <c r="AI22" s="29"/>
      <c r="AJ22" s="26"/>
      <c r="AK22" s="187" t="s">
        <v>29</v>
      </c>
      <c r="AL22" s="188"/>
      <c r="AM22" s="188"/>
      <c r="AN22" s="188"/>
      <c r="AO22" s="187" t="s">
        <v>32</v>
      </c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8"/>
      <c r="BA22" s="188"/>
      <c r="BB22" s="188"/>
      <c r="BC22" s="188"/>
      <c r="BD22" s="188"/>
      <c r="BE22" s="188"/>
      <c r="BF22" s="188"/>
      <c r="BG22" s="189"/>
      <c r="BH22" s="187" t="s">
        <v>86</v>
      </c>
      <c r="BI22" s="188"/>
      <c r="BJ22" s="188"/>
      <c r="BK22" s="188"/>
      <c r="BL22" s="188"/>
      <c r="BM22" s="188"/>
      <c r="BN22" s="188"/>
      <c r="BO22" s="188"/>
      <c r="BP22" s="189"/>
      <c r="BQ22" s="29"/>
      <c r="BR22" s="24"/>
      <c r="BS22" s="187" t="s">
        <v>29</v>
      </c>
      <c r="BT22" s="188"/>
      <c r="BU22" s="188"/>
      <c r="BV22" s="188"/>
      <c r="BW22" s="187" t="s">
        <v>32</v>
      </c>
      <c r="BX22" s="188"/>
      <c r="BY22" s="188"/>
      <c r="BZ22" s="188"/>
      <c r="CA22" s="188"/>
      <c r="CB22" s="188"/>
      <c r="CC22" s="188"/>
      <c r="CD22" s="188"/>
      <c r="CE22" s="188"/>
      <c r="CF22" s="188"/>
      <c r="CG22" s="188"/>
      <c r="CH22" s="188"/>
      <c r="CI22" s="188"/>
      <c r="CJ22" s="188"/>
      <c r="CK22" s="188"/>
      <c r="CL22" s="188"/>
      <c r="CM22" s="188"/>
      <c r="CN22" s="188"/>
      <c r="CO22" s="189"/>
      <c r="CP22" s="187" t="s">
        <v>86</v>
      </c>
      <c r="CQ22" s="188"/>
      <c r="CR22" s="188"/>
      <c r="CS22" s="188"/>
      <c r="CT22" s="188"/>
      <c r="CU22" s="188"/>
      <c r="CV22" s="188"/>
      <c r="CW22" s="188"/>
      <c r="CX22" s="189"/>
      <c r="CY22" s="41"/>
    </row>
    <row r="23" spans="2:103" ht="21" customHeight="1" x14ac:dyDescent="0.2">
      <c r="B23" s="26"/>
      <c r="C23" s="200" t="str">
        <f>IF(入力画面!K2="","",入力画面!K2)</f>
        <v/>
      </c>
      <c r="D23" s="201"/>
      <c r="E23" s="201"/>
      <c r="F23" s="201"/>
      <c r="G23" s="13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3"/>
      <c r="U23" s="3"/>
      <c r="V23" s="3"/>
      <c r="W23" s="3"/>
      <c r="X23" s="3"/>
      <c r="Y23" s="14"/>
      <c r="Z23" s="212" t="str">
        <f>IF(入力画面!$C5="","",入力画面!$C5)</f>
        <v/>
      </c>
      <c r="AA23" s="213"/>
      <c r="AB23" s="213"/>
      <c r="AC23" s="213"/>
      <c r="AD23" s="213"/>
      <c r="AE23" s="213"/>
      <c r="AF23" s="213"/>
      <c r="AG23" s="213"/>
      <c r="AH23" s="214"/>
      <c r="AI23" s="30"/>
      <c r="AJ23" s="31" t="s">
        <v>1</v>
      </c>
      <c r="AK23" s="200" t="str">
        <f>C23</f>
        <v/>
      </c>
      <c r="AL23" s="201"/>
      <c r="AM23" s="201"/>
      <c r="AN23" s="201"/>
      <c r="AO23" s="13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3"/>
      <c r="BC23" s="3"/>
      <c r="BD23" s="3"/>
      <c r="BE23" s="3"/>
      <c r="BF23" s="3"/>
      <c r="BG23" s="14"/>
      <c r="BH23" s="212" t="str">
        <f>Z23</f>
        <v/>
      </c>
      <c r="BI23" s="213"/>
      <c r="BJ23" s="213"/>
      <c r="BK23" s="213"/>
      <c r="BL23" s="213"/>
      <c r="BM23" s="213"/>
      <c r="BN23" s="213"/>
      <c r="BO23" s="213"/>
      <c r="BP23" s="214"/>
      <c r="BQ23" s="30"/>
      <c r="BR23" s="24"/>
      <c r="BS23" s="200" t="str">
        <f>C23</f>
        <v/>
      </c>
      <c r="BT23" s="201"/>
      <c r="BU23" s="201"/>
      <c r="BV23" s="201"/>
      <c r="BW23" s="13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3"/>
      <c r="CK23" s="3"/>
      <c r="CL23" s="3"/>
      <c r="CM23" s="3"/>
      <c r="CN23" s="3"/>
      <c r="CO23" s="14"/>
      <c r="CP23" s="212" t="str">
        <f>Z23</f>
        <v/>
      </c>
      <c r="CQ23" s="213"/>
      <c r="CR23" s="213"/>
      <c r="CS23" s="213"/>
      <c r="CT23" s="213"/>
      <c r="CU23" s="213"/>
      <c r="CV23" s="213"/>
      <c r="CW23" s="213"/>
      <c r="CX23" s="214"/>
      <c r="CY23" s="41"/>
    </row>
    <row r="24" spans="2:103" ht="8.25" customHeight="1" x14ac:dyDescent="0.15">
      <c r="B24" s="26"/>
      <c r="C24" s="202"/>
      <c r="D24" s="203"/>
      <c r="E24" s="203"/>
      <c r="F24" s="203"/>
      <c r="G24" s="7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25"/>
      <c r="AJ24" s="26"/>
      <c r="AK24" s="202"/>
      <c r="AL24" s="203"/>
      <c r="AM24" s="203"/>
      <c r="AN24" s="203"/>
      <c r="AO24" s="7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25"/>
      <c r="BR24" s="24"/>
      <c r="BS24" s="202"/>
      <c r="BT24" s="203"/>
      <c r="BU24" s="203"/>
      <c r="BV24" s="203"/>
      <c r="BW24" s="7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41"/>
    </row>
    <row r="25" spans="2:103" ht="14.25" x14ac:dyDescent="0.15">
      <c r="B25" s="26"/>
      <c r="C25" s="187" t="s">
        <v>4</v>
      </c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9"/>
      <c r="U25" s="204" t="s">
        <v>22</v>
      </c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6"/>
      <c r="AI25" s="32"/>
      <c r="AJ25" s="26"/>
      <c r="AK25" s="187" t="s">
        <v>4</v>
      </c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188"/>
      <c r="AY25" s="188"/>
      <c r="AZ25" s="188"/>
      <c r="BA25" s="188"/>
      <c r="BB25" s="189"/>
      <c r="BC25" s="204" t="s">
        <v>22</v>
      </c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6"/>
      <c r="BQ25" s="32"/>
      <c r="BR25" s="24"/>
      <c r="BS25" s="187" t="s">
        <v>4</v>
      </c>
      <c r="BT25" s="188"/>
      <c r="BU25" s="188"/>
      <c r="BV25" s="188"/>
      <c r="BW25" s="188"/>
      <c r="BX25" s="188"/>
      <c r="BY25" s="188"/>
      <c r="BZ25" s="188"/>
      <c r="CA25" s="188"/>
      <c r="CB25" s="188"/>
      <c r="CC25" s="188"/>
      <c r="CD25" s="188"/>
      <c r="CE25" s="188"/>
      <c r="CF25" s="188"/>
      <c r="CG25" s="188"/>
      <c r="CH25" s="188"/>
      <c r="CI25" s="188"/>
      <c r="CJ25" s="189"/>
      <c r="CK25" s="204" t="s">
        <v>22</v>
      </c>
      <c r="CL25" s="205"/>
      <c r="CM25" s="205"/>
      <c r="CN25" s="205"/>
      <c r="CO25" s="205"/>
      <c r="CP25" s="205"/>
      <c r="CQ25" s="205"/>
      <c r="CR25" s="205"/>
      <c r="CS25" s="205"/>
      <c r="CT25" s="205"/>
      <c r="CU25" s="205"/>
      <c r="CV25" s="205"/>
      <c r="CW25" s="205"/>
      <c r="CX25" s="206"/>
      <c r="CY25" s="41"/>
    </row>
    <row r="26" spans="2:103" ht="28.5" customHeight="1" x14ac:dyDescent="0.15">
      <c r="B26" s="26"/>
      <c r="C26" s="15"/>
      <c r="D26" s="186" t="str">
        <f>IF(入力画面!$D6="","",入力画面!$D6)</f>
        <v/>
      </c>
      <c r="E26" s="186"/>
      <c r="F26" s="186"/>
      <c r="G26" s="186" t="str">
        <f>IF(入力画面!$F6="","",入力画面!$F6)</f>
        <v/>
      </c>
      <c r="H26" s="186"/>
      <c r="I26" s="186"/>
      <c r="J26" s="207" t="s">
        <v>31</v>
      </c>
      <c r="K26" s="207"/>
      <c r="L26" s="207"/>
      <c r="M26" s="186" t="str">
        <f>IF(入力画面!$D7="","",入力画面!$D7)</f>
        <v/>
      </c>
      <c r="N26" s="186"/>
      <c r="O26" s="186"/>
      <c r="P26" s="186" t="str">
        <f>IF(入力画面!$F7="","",入力画面!$F7)</f>
        <v/>
      </c>
      <c r="Q26" s="186"/>
      <c r="R26" s="186"/>
      <c r="S26" s="209" t="s">
        <v>30</v>
      </c>
      <c r="T26" s="209"/>
      <c r="U26" s="219" t="str">
        <f>IF(入力画面!$C8="","",入力画面!$C8)</f>
        <v/>
      </c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  <c r="AH26" s="221"/>
      <c r="AI26" s="33"/>
      <c r="AJ26" s="26"/>
      <c r="AK26" s="15"/>
      <c r="AL26" s="186" t="str">
        <f>D26</f>
        <v/>
      </c>
      <c r="AM26" s="186"/>
      <c r="AN26" s="186"/>
      <c r="AO26" s="186" t="str">
        <f>G26</f>
        <v/>
      </c>
      <c r="AP26" s="186"/>
      <c r="AQ26" s="186"/>
      <c r="AR26" s="207" t="s">
        <v>31</v>
      </c>
      <c r="AS26" s="207"/>
      <c r="AT26" s="207"/>
      <c r="AU26" s="186" t="str">
        <f>M26</f>
        <v/>
      </c>
      <c r="AV26" s="186"/>
      <c r="AW26" s="186"/>
      <c r="AX26" s="186" t="str">
        <f>P26</f>
        <v/>
      </c>
      <c r="AY26" s="186"/>
      <c r="AZ26" s="186"/>
      <c r="BA26" s="209" t="s">
        <v>30</v>
      </c>
      <c r="BB26" s="209"/>
      <c r="BC26" s="219" t="str">
        <f>U26</f>
        <v/>
      </c>
      <c r="BD26" s="220"/>
      <c r="BE26" s="220"/>
      <c r="BF26" s="220"/>
      <c r="BG26" s="220"/>
      <c r="BH26" s="220"/>
      <c r="BI26" s="220"/>
      <c r="BJ26" s="220"/>
      <c r="BK26" s="220"/>
      <c r="BL26" s="220"/>
      <c r="BM26" s="220"/>
      <c r="BN26" s="220"/>
      <c r="BO26" s="220"/>
      <c r="BP26" s="221"/>
      <c r="BQ26" s="33"/>
      <c r="BR26" s="24"/>
      <c r="BS26" s="15"/>
      <c r="BT26" s="186" t="str">
        <f>D26</f>
        <v/>
      </c>
      <c r="BU26" s="186"/>
      <c r="BV26" s="186"/>
      <c r="BW26" s="186" t="str">
        <f>G26</f>
        <v/>
      </c>
      <c r="BX26" s="186"/>
      <c r="BY26" s="186"/>
      <c r="BZ26" s="207" t="s">
        <v>31</v>
      </c>
      <c r="CA26" s="207"/>
      <c r="CB26" s="207"/>
      <c r="CC26" s="186" t="str">
        <f>M26</f>
        <v/>
      </c>
      <c r="CD26" s="186"/>
      <c r="CE26" s="186"/>
      <c r="CF26" s="186" t="str">
        <f>P26</f>
        <v/>
      </c>
      <c r="CG26" s="186"/>
      <c r="CH26" s="186"/>
      <c r="CI26" s="209" t="s">
        <v>30</v>
      </c>
      <c r="CJ26" s="209"/>
      <c r="CK26" s="219" t="str">
        <f>U26</f>
        <v/>
      </c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1"/>
      <c r="CY26" s="41"/>
    </row>
    <row r="27" spans="2:103" ht="7.5" customHeight="1" x14ac:dyDescent="0.15">
      <c r="B27" s="26"/>
      <c r="C27" s="51"/>
      <c r="D27" s="211"/>
      <c r="E27" s="211"/>
      <c r="F27" s="211"/>
      <c r="G27" s="211"/>
      <c r="H27" s="211"/>
      <c r="I27" s="211"/>
      <c r="J27" s="208"/>
      <c r="K27" s="208"/>
      <c r="L27" s="208"/>
      <c r="M27" s="211"/>
      <c r="N27" s="211"/>
      <c r="O27" s="211"/>
      <c r="P27" s="211"/>
      <c r="Q27" s="211"/>
      <c r="R27" s="211"/>
      <c r="S27" s="210"/>
      <c r="T27" s="210"/>
      <c r="U27" s="222"/>
      <c r="V27" s="223"/>
      <c r="W27" s="223"/>
      <c r="X27" s="223"/>
      <c r="Y27" s="223"/>
      <c r="Z27" s="223"/>
      <c r="AA27" s="223"/>
      <c r="AB27" s="223"/>
      <c r="AC27" s="223"/>
      <c r="AD27" s="223"/>
      <c r="AE27" s="223"/>
      <c r="AF27" s="223"/>
      <c r="AG27" s="223"/>
      <c r="AH27" s="224"/>
      <c r="AI27" s="33"/>
      <c r="AJ27" s="26"/>
      <c r="AK27" s="51"/>
      <c r="AL27" s="211"/>
      <c r="AM27" s="211"/>
      <c r="AN27" s="211"/>
      <c r="AO27" s="211"/>
      <c r="AP27" s="211"/>
      <c r="AQ27" s="211"/>
      <c r="AR27" s="208"/>
      <c r="AS27" s="208"/>
      <c r="AT27" s="208"/>
      <c r="AU27" s="211"/>
      <c r="AV27" s="211"/>
      <c r="AW27" s="211"/>
      <c r="AX27" s="211"/>
      <c r="AY27" s="211"/>
      <c r="AZ27" s="211"/>
      <c r="BA27" s="210"/>
      <c r="BB27" s="210"/>
      <c r="BC27" s="222"/>
      <c r="BD27" s="223"/>
      <c r="BE27" s="223"/>
      <c r="BF27" s="223"/>
      <c r="BG27" s="223"/>
      <c r="BH27" s="223"/>
      <c r="BI27" s="223"/>
      <c r="BJ27" s="223"/>
      <c r="BK27" s="223"/>
      <c r="BL27" s="223"/>
      <c r="BM27" s="223"/>
      <c r="BN27" s="223"/>
      <c r="BO27" s="223"/>
      <c r="BP27" s="224"/>
      <c r="BQ27" s="33"/>
      <c r="BR27" s="24"/>
      <c r="BS27" s="51"/>
      <c r="BT27" s="211"/>
      <c r="BU27" s="211"/>
      <c r="BV27" s="211"/>
      <c r="BW27" s="211"/>
      <c r="BX27" s="211"/>
      <c r="BY27" s="211"/>
      <c r="BZ27" s="208"/>
      <c r="CA27" s="208"/>
      <c r="CB27" s="208"/>
      <c r="CC27" s="211"/>
      <c r="CD27" s="211"/>
      <c r="CE27" s="211"/>
      <c r="CF27" s="211"/>
      <c r="CG27" s="211"/>
      <c r="CH27" s="211"/>
      <c r="CI27" s="210"/>
      <c r="CJ27" s="210"/>
      <c r="CK27" s="222"/>
      <c r="CL27" s="223"/>
      <c r="CM27" s="223"/>
      <c r="CN27" s="223"/>
      <c r="CO27" s="223"/>
      <c r="CP27" s="223"/>
      <c r="CQ27" s="223"/>
      <c r="CR27" s="223"/>
      <c r="CS27" s="223"/>
      <c r="CT27" s="223"/>
      <c r="CU27" s="223"/>
      <c r="CV27" s="223"/>
      <c r="CW27" s="223"/>
      <c r="CX27" s="224"/>
      <c r="CY27" s="41"/>
    </row>
    <row r="28" spans="2:103" ht="14.25" customHeight="1" x14ac:dyDescent="0.15">
      <c r="B28" s="26"/>
      <c r="C28" s="156" t="s">
        <v>5</v>
      </c>
      <c r="D28" s="157"/>
      <c r="E28" s="157"/>
      <c r="F28" s="157"/>
      <c r="G28" s="157"/>
      <c r="H28" s="157"/>
      <c r="I28" s="157"/>
      <c r="J28" s="158"/>
      <c r="K28" s="165" t="s">
        <v>6</v>
      </c>
      <c r="L28" s="166"/>
      <c r="M28" s="169" t="s">
        <v>7</v>
      </c>
      <c r="N28" s="170"/>
      <c r="O28" s="171" t="s">
        <v>8</v>
      </c>
      <c r="P28" s="172"/>
      <c r="Q28" s="177" t="s">
        <v>9</v>
      </c>
      <c r="R28" s="170"/>
      <c r="S28" s="171" t="s">
        <v>10</v>
      </c>
      <c r="T28" s="218"/>
      <c r="U28" s="173" t="s">
        <v>7</v>
      </c>
      <c r="V28" s="174"/>
      <c r="W28" s="175" t="s">
        <v>8</v>
      </c>
      <c r="X28" s="176"/>
      <c r="Y28" s="173" t="s">
        <v>11</v>
      </c>
      <c r="Z28" s="217"/>
      <c r="AA28" s="173" t="s">
        <v>10</v>
      </c>
      <c r="AB28" s="174"/>
      <c r="AC28" s="175" t="s">
        <v>7</v>
      </c>
      <c r="AD28" s="176"/>
      <c r="AE28" s="173" t="s">
        <v>8</v>
      </c>
      <c r="AF28" s="217"/>
      <c r="AG28" s="173" t="s">
        <v>12</v>
      </c>
      <c r="AH28" s="174"/>
      <c r="AI28" s="34"/>
      <c r="AJ28" s="26"/>
      <c r="AK28" s="156" t="s">
        <v>5</v>
      </c>
      <c r="AL28" s="157"/>
      <c r="AM28" s="157"/>
      <c r="AN28" s="157"/>
      <c r="AO28" s="157"/>
      <c r="AP28" s="157"/>
      <c r="AQ28" s="157"/>
      <c r="AR28" s="158"/>
      <c r="AS28" s="165" t="s">
        <v>6</v>
      </c>
      <c r="AT28" s="166"/>
      <c r="AU28" s="169" t="s">
        <v>7</v>
      </c>
      <c r="AV28" s="170"/>
      <c r="AW28" s="171" t="s">
        <v>8</v>
      </c>
      <c r="AX28" s="172"/>
      <c r="AY28" s="177" t="s">
        <v>9</v>
      </c>
      <c r="AZ28" s="170"/>
      <c r="BA28" s="171" t="s">
        <v>10</v>
      </c>
      <c r="BB28" s="218"/>
      <c r="BC28" s="173" t="s">
        <v>7</v>
      </c>
      <c r="BD28" s="174"/>
      <c r="BE28" s="175" t="s">
        <v>8</v>
      </c>
      <c r="BF28" s="176"/>
      <c r="BG28" s="173" t="s">
        <v>11</v>
      </c>
      <c r="BH28" s="217"/>
      <c r="BI28" s="173" t="s">
        <v>10</v>
      </c>
      <c r="BJ28" s="174"/>
      <c r="BK28" s="175" t="s">
        <v>7</v>
      </c>
      <c r="BL28" s="176"/>
      <c r="BM28" s="173" t="s">
        <v>8</v>
      </c>
      <c r="BN28" s="217"/>
      <c r="BO28" s="173" t="s">
        <v>12</v>
      </c>
      <c r="BP28" s="174"/>
      <c r="BQ28" s="34"/>
      <c r="BR28" s="24"/>
      <c r="BS28" s="156" t="s">
        <v>5</v>
      </c>
      <c r="BT28" s="157"/>
      <c r="BU28" s="157"/>
      <c r="BV28" s="157"/>
      <c r="BW28" s="157"/>
      <c r="BX28" s="157"/>
      <c r="BY28" s="157"/>
      <c r="BZ28" s="158"/>
      <c r="CA28" s="165" t="s">
        <v>6</v>
      </c>
      <c r="CB28" s="166"/>
      <c r="CC28" s="169" t="s">
        <v>7</v>
      </c>
      <c r="CD28" s="170"/>
      <c r="CE28" s="171" t="s">
        <v>8</v>
      </c>
      <c r="CF28" s="172"/>
      <c r="CG28" s="177" t="s">
        <v>9</v>
      </c>
      <c r="CH28" s="170"/>
      <c r="CI28" s="171" t="s">
        <v>10</v>
      </c>
      <c r="CJ28" s="218"/>
      <c r="CK28" s="173" t="s">
        <v>7</v>
      </c>
      <c r="CL28" s="174"/>
      <c r="CM28" s="175" t="s">
        <v>8</v>
      </c>
      <c r="CN28" s="176"/>
      <c r="CO28" s="173" t="s">
        <v>11</v>
      </c>
      <c r="CP28" s="217"/>
      <c r="CQ28" s="173" t="s">
        <v>10</v>
      </c>
      <c r="CR28" s="174"/>
      <c r="CS28" s="175" t="s">
        <v>7</v>
      </c>
      <c r="CT28" s="176"/>
      <c r="CU28" s="173" t="s">
        <v>8</v>
      </c>
      <c r="CV28" s="217"/>
      <c r="CW28" s="173" t="s">
        <v>12</v>
      </c>
      <c r="CX28" s="174"/>
      <c r="CY28" s="41"/>
    </row>
    <row r="29" spans="2:103" ht="42" customHeight="1" x14ac:dyDescent="0.15">
      <c r="B29" s="26"/>
      <c r="C29" s="159"/>
      <c r="D29" s="160"/>
      <c r="E29" s="160"/>
      <c r="F29" s="160"/>
      <c r="G29" s="160"/>
      <c r="H29" s="160"/>
      <c r="I29" s="160"/>
      <c r="J29" s="161"/>
      <c r="K29" s="167"/>
      <c r="L29" s="168"/>
      <c r="M29" s="146" t="str">
        <f>MID(TEXT(入力画面!$C9,"??????????0"),1,1)</f>
        <v xml:space="preserve"> </v>
      </c>
      <c r="N29" s="147"/>
      <c r="O29" s="147" t="str">
        <f>MID(TEXT(入力画面!$C9,"??????????0"),2,1)</f>
        <v xml:space="preserve"> </v>
      </c>
      <c r="P29" s="155"/>
      <c r="Q29" s="146" t="str">
        <f>MID(TEXT(入力画面!$C9,"??????????0"),3,1)</f>
        <v xml:space="preserve"> </v>
      </c>
      <c r="R29" s="147"/>
      <c r="S29" s="147" t="str">
        <f>MID(TEXT(入力画面!$C9,"??????????0"),4,1)</f>
        <v xml:space="preserve"> </v>
      </c>
      <c r="T29" s="147"/>
      <c r="U29" s="147" t="str">
        <f>MID(TEXT(入力画面!$C9,"??????????0"),5,1)</f>
        <v xml:space="preserve"> </v>
      </c>
      <c r="V29" s="155"/>
      <c r="W29" s="146" t="str">
        <f>MID(TEXT(入力画面!$C9,"??????????0"),6,1)</f>
        <v xml:space="preserve"> </v>
      </c>
      <c r="X29" s="147"/>
      <c r="Y29" s="147" t="str">
        <f>MID(TEXT(入力画面!$C9,"??????????0"),7,1)</f>
        <v xml:space="preserve"> </v>
      </c>
      <c r="Z29" s="147"/>
      <c r="AA29" s="147" t="str">
        <f>MID(TEXT(入力画面!$C9,"??????????0"),8,1)</f>
        <v xml:space="preserve"> </v>
      </c>
      <c r="AB29" s="155"/>
      <c r="AC29" s="146" t="str">
        <f>MID(TEXT(入力画面!$C9,"??????????0"),9,1)</f>
        <v xml:space="preserve"> </v>
      </c>
      <c r="AD29" s="147"/>
      <c r="AE29" s="147" t="str">
        <f>MID(TEXT(入力画面!$C9,"??????????0"),10,1)</f>
        <v xml:space="preserve"> </v>
      </c>
      <c r="AF29" s="147"/>
      <c r="AG29" s="147" t="str">
        <f>MID(TEXT(入力画面!$C9,"??????????0"),11,1)</f>
        <v>0</v>
      </c>
      <c r="AH29" s="155"/>
      <c r="AI29" s="25"/>
      <c r="AJ29" s="26"/>
      <c r="AK29" s="159"/>
      <c r="AL29" s="160"/>
      <c r="AM29" s="160"/>
      <c r="AN29" s="160"/>
      <c r="AO29" s="160"/>
      <c r="AP29" s="160"/>
      <c r="AQ29" s="160"/>
      <c r="AR29" s="161"/>
      <c r="AS29" s="167"/>
      <c r="AT29" s="168"/>
      <c r="AU29" s="146" t="str">
        <f>MID(TEXT(入力画面!$C9,"??????????0"),1,1)</f>
        <v xml:space="preserve"> </v>
      </c>
      <c r="AV29" s="147"/>
      <c r="AW29" s="147" t="str">
        <f>MID(TEXT(入力画面!$C9,"??????????0"),2,1)</f>
        <v xml:space="preserve"> </v>
      </c>
      <c r="AX29" s="155"/>
      <c r="AY29" s="146" t="str">
        <f>MID(TEXT(入力画面!$C9,"??????????0"),3,1)</f>
        <v xml:space="preserve"> </v>
      </c>
      <c r="AZ29" s="147"/>
      <c r="BA29" s="147" t="str">
        <f>MID(TEXT(入力画面!$C9,"??????????0"),4,1)</f>
        <v xml:space="preserve"> </v>
      </c>
      <c r="BB29" s="147"/>
      <c r="BC29" s="147" t="str">
        <f>MID(TEXT(入力画面!$C9,"??????????0"),5,1)</f>
        <v xml:space="preserve"> </v>
      </c>
      <c r="BD29" s="155"/>
      <c r="BE29" s="146" t="str">
        <f>MID(TEXT(入力画面!$C9,"??????????0"),6,1)</f>
        <v xml:space="preserve"> </v>
      </c>
      <c r="BF29" s="147"/>
      <c r="BG29" s="147" t="str">
        <f>MID(TEXT(入力画面!$C9,"??????????0"),7,1)</f>
        <v xml:space="preserve"> </v>
      </c>
      <c r="BH29" s="147"/>
      <c r="BI29" s="147" t="str">
        <f>MID(TEXT(入力画面!$C9,"??????????0"),8,1)</f>
        <v xml:space="preserve"> </v>
      </c>
      <c r="BJ29" s="155"/>
      <c r="BK29" s="146" t="str">
        <f>MID(TEXT(入力画面!$C9,"??????????0"),9,1)</f>
        <v xml:space="preserve"> </v>
      </c>
      <c r="BL29" s="147"/>
      <c r="BM29" s="147" t="str">
        <f>MID(TEXT(入力画面!$C9,"??????????0"),10,1)</f>
        <v xml:space="preserve"> </v>
      </c>
      <c r="BN29" s="147"/>
      <c r="BO29" s="147" t="str">
        <f>MID(TEXT(入力画面!$C9,"??????????0"),11,1)</f>
        <v>0</v>
      </c>
      <c r="BP29" s="155"/>
      <c r="BQ29" s="25"/>
      <c r="BR29" s="24"/>
      <c r="BS29" s="159"/>
      <c r="BT29" s="160"/>
      <c r="BU29" s="160"/>
      <c r="BV29" s="160"/>
      <c r="BW29" s="160"/>
      <c r="BX29" s="160"/>
      <c r="BY29" s="160"/>
      <c r="BZ29" s="161"/>
      <c r="CA29" s="167"/>
      <c r="CB29" s="168"/>
      <c r="CC29" s="146" t="str">
        <f>MID(TEXT(入力画面!$C9,"??????????0"),1,1)</f>
        <v xml:space="preserve"> </v>
      </c>
      <c r="CD29" s="147"/>
      <c r="CE29" s="147" t="str">
        <f>MID(TEXT(入力画面!$C9,"??????????0"),2,1)</f>
        <v xml:space="preserve"> </v>
      </c>
      <c r="CF29" s="155"/>
      <c r="CG29" s="146" t="str">
        <f>MID(TEXT(入力画面!$C9,"??????????0"),3,1)</f>
        <v xml:space="preserve"> </v>
      </c>
      <c r="CH29" s="147"/>
      <c r="CI29" s="147" t="str">
        <f>MID(TEXT(入力画面!$C9,"??????????0"),4,1)</f>
        <v xml:space="preserve"> </v>
      </c>
      <c r="CJ29" s="147"/>
      <c r="CK29" s="147" t="str">
        <f>MID(TEXT(入力画面!$C9,"??????????0"),5,1)</f>
        <v xml:space="preserve"> </v>
      </c>
      <c r="CL29" s="155"/>
      <c r="CM29" s="146" t="str">
        <f>MID(TEXT(入力画面!$C9,"??????????0"),6,1)</f>
        <v xml:space="preserve"> </v>
      </c>
      <c r="CN29" s="147"/>
      <c r="CO29" s="147" t="str">
        <f>MID(TEXT(入力画面!$C9,"??????????0"),7,1)</f>
        <v xml:space="preserve"> </v>
      </c>
      <c r="CP29" s="147"/>
      <c r="CQ29" s="147" t="str">
        <f>MID(TEXT(入力画面!$C9,"??????????0"),8,1)</f>
        <v xml:space="preserve"> </v>
      </c>
      <c r="CR29" s="155"/>
      <c r="CS29" s="146" t="str">
        <f>MID(TEXT(入力画面!$C9,"??????????0"),9,1)</f>
        <v xml:space="preserve"> </v>
      </c>
      <c r="CT29" s="147"/>
      <c r="CU29" s="147" t="str">
        <f>MID(TEXT(入力画面!$C9,"??????????0"),10,1)</f>
        <v xml:space="preserve"> </v>
      </c>
      <c r="CV29" s="147"/>
      <c r="CW29" s="147" t="str">
        <f>MID(TEXT(入力画面!$C9,"??????????0"),11,1)</f>
        <v>0</v>
      </c>
      <c r="CX29" s="155"/>
      <c r="CY29" s="41"/>
    </row>
    <row r="30" spans="2:103" ht="42" customHeight="1" x14ac:dyDescent="0.15">
      <c r="B30" s="26"/>
      <c r="C30" s="162" t="s">
        <v>13</v>
      </c>
      <c r="D30" s="163"/>
      <c r="E30" s="163"/>
      <c r="F30" s="163"/>
      <c r="G30" s="163"/>
      <c r="H30" s="163"/>
      <c r="I30" s="163"/>
      <c r="J30" s="164"/>
      <c r="K30" s="144" t="s">
        <v>14</v>
      </c>
      <c r="L30" s="145"/>
      <c r="M30" s="146" t="str">
        <f>MID(TEXT(入力画面!$C10,"??????????0"),1,1)</f>
        <v xml:space="preserve"> </v>
      </c>
      <c r="N30" s="147"/>
      <c r="O30" s="147" t="str">
        <f>MID(TEXT(入力画面!$C10,"??????????0"),2,1)</f>
        <v xml:space="preserve"> </v>
      </c>
      <c r="P30" s="155"/>
      <c r="Q30" s="146" t="str">
        <f>MID(TEXT(入力画面!$C10,"??????????0"),3,1)</f>
        <v xml:space="preserve"> </v>
      </c>
      <c r="R30" s="147"/>
      <c r="S30" s="147" t="str">
        <f>MID(TEXT(入力画面!$C10,"??????????0"),4,1)</f>
        <v xml:space="preserve"> </v>
      </c>
      <c r="T30" s="147"/>
      <c r="U30" s="147" t="str">
        <f>MID(TEXT(入力画面!$C10,"??????????0"),5,1)</f>
        <v xml:space="preserve"> </v>
      </c>
      <c r="V30" s="155"/>
      <c r="W30" s="146" t="str">
        <f>MID(TEXT(入力画面!$C10,"??????????0"),6,1)</f>
        <v xml:space="preserve"> </v>
      </c>
      <c r="X30" s="147"/>
      <c r="Y30" s="147" t="str">
        <f>MID(TEXT(入力画面!$C10,"??????????0"),7,1)</f>
        <v xml:space="preserve"> </v>
      </c>
      <c r="Z30" s="147"/>
      <c r="AA30" s="147" t="str">
        <f>MID(TEXT(入力画面!$C10,"??????????0"),8,1)</f>
        <v xml:space="preserve"> </v>
      </c>
      <c r="AB30" s="155"/>
      <c r="AC30" s="146" t="str">
        <f>MID(TEXT(入力画面!$C10,"??????????0"),9,1)</f>
        <v xml:space="preserve"> </v>
      </c>
      <c r="AD30" s="147"/>
      <c r="AE30" s="147" t="str">
        <f>MID(TEXT(入力画面!$C10,"??????????0"),10,1)</f>
        <v xml:space="preserve"> </v>
      </c>
      <c r="AF30" s="147"/>
      <c r="AG30" s="147" t="str">
        <f>MID(TEXT(入力画面!$C10,"??????????0"),11,1)</f>
        <v>0</v>
      </c>
      <c r="AH30" s="155"/>
      <c r="AI30" s="25"/>
      <c r="AJ30" s="26"/>
      <c r="AK30" s="162" t="s">
        <v>13</v>
      </c>
      <c r="AL30" s="163"/>
      <c r="AM30" s="163"/>
      <c r="AN30" s="163"/>
      <c r="AO30" s="163"/>
      <c r="AP30" s="163"/>
      <c r="AQ30" s="163"/>
      <c r="AR30" s="164"/>
      <c r="AS30" s="144" t="s">
        <v>14</v>
      </c>
      <c r="AT30" s="145"/>
      <c r="AU30" s="146" t="str">
        <f>MID(TEXT(入力画面!$C10,"??????????0"),1,1)</f>
        <v xml:space="preserve"> </v>
      </c>
      <c r="AV30" s="147"/>
      <c r="AW30" s="147" t="str">
        <f>MID(TEXT(入力画面!$C10,"??????????0"),2,1)</f>
        <v xml:space="preserve"> </v>
      </c>
      <c r="AX30" s="155"/>
      <c r="AY30" s="146" t="str">
        <f>MID(TEXT(入力画面!$C10,"??????????0"),3,1)</f>
        <v xml:space="preserve"> </v>
      </c>
      <c r="AZ30" s="147"/>
      <c r="BA30" s="147" t="str">
        <f>MID(TEXT(入力画面!$C10,"??????????0"),4,1)</f>
        <v xml:space="preserve"> </v>
      </c>
      <c r="BB30" s="147"/>
      <c r="BC30" s="147" t="str">
        <f>MID(TEXT(入力画面!$C10,"??????????0"),5,1)</f>
        <v xml:space="preserve"> </v>
      </c>
      <c r="BD30" s="155"/>
      <c r="BE30" s="146" t="str">
        <f>MID(TEXT(入力画面!$C10,"??????????0"),6,1)</f>
        <v xml:space="preserve"> </v>
      </c>
      <c r="BF30" s="147"/>
      <c r="BG30" s="147" t="str">
        <f>MID(TEXT(入力画面!$C10,"??????????0"),7,1)</f>
        <v xml:space="preserve"> </v>
      </c>
      <c r="BH30" s="147"/>
      <c r="BI30" s="147" t="str">
        <f>MID(TEXT(入力画面!$C10,"??????????0"),8,1)</f>
        <v xml:space="preserve"> </v>
      </c>
      <c r="BJ30" s="155"/>
      <c r="BK30" s="146" t="str">
        <f>MID(TEXT(入力画面!$C10,"??????????0"),9,1)</f>
        <v xml:space="preserve"> </v>
      </c>
      <c r="BL30" s="147"/>
      <c r="BM30" s="147" t="str">
        <f>MID(TEXT(入力画面!$C10,"??????????0"),10,1)</f>
        <v xml:space="preserve"> </v>
      </c>
      <c r="BN30" s="147"/>
      <c r="BO30" s="147" t="str">
        <f>MID(TEXT(入力画面!$C10,"??????????0"),11,1)</f>
        <v>0</v>
      </c>
      <c r="BP30" s="155"/>
      <c r="BQ30" s="25"/>
      <c r="BR30" s="24"/>
      <c r="BS30" s="162" t="s">
        <v>13</v>
      </c>
      <c r="BT30" s="163"/>
      <c r="BU30" s="163"/>
      <c r="BV30" s="163"/>
      <c r="BW30" s="163"/>
      <c r="BX30" s="163"/>
      <c r="BY30" s="163"/>
      <c r="BZ30" s="164"/>
      <c r="CA30" s="144" t="s">
        <v>14</v>
      </c>
      <c r="CB30" s="145"/>
      <c r="CC30" s="146" t="str">
        <f>MID(TEXT(入力画面!$C10,"??????????0"),1,1)</f>
        <v xml:space="preserve"> </v>
      </c>
      <c r="CD30" s="147"/>
      <c r="CE30" s="147" t="str">
        <f>MID(TEXT(入力画面!$C10,"??????????0"),2,1)</f>
        <v xml:space="preserve"> </v>
      </c>
      <c r="CF30" s="155"/>
      <c r="CG30" s="146" t="str">
        <f>MID(TEXT(入力画面!$C10,"??????????0"),3,1)</f>
        <v xml:space="preserve"> </v>
      </c>
      <c r="CH30" s="147"/>
      <c r="CI30" s="147" t="str">
        <f>MID(TEXT(入力画面!$C10,"??????????0"),4,1)</f>
        <v xml:space="preserve"> </v>
      </c>
      <c r="CJ30" s="147"/>
      <c r="CK30" s="147" t="str">
        <f>MID(TEXT(入力画面!$C10,"??????????0"),5,1)</f>
        <v xml:space="preserve"> </v>
      </c>
      <c r="CL30" s="155"/>
      <c r="CM30" s="146" t="str">
        <f>MID(TEXT(入力画面!$C10,"??????????0"),6,1)</f>
        <v xml:space="preserve"> </v>
      </c>
      <c r="CN30" s="147"/>
      <c r="CO30" s="147" t="str">
        <f>MID(TEXT(入力画面!$C10,"??????????0"),7,1)</f>
        <v xml:space="preserve"> </v>
      </c>
      <c r="CP30" s="147"/>
      <c r="CQ30" s="147" t="str">
        <f>MID(TEXT(入力画面!$C10,"??????????0"),8,1)</f>
        <v xml:space="preserve"> </v>
      </c>
      <c r="CR30" s="155"/>
      <c r="CS30" s="146" t="str">
        <f>MID(TEXT(入力画面!$C10,"??????????0"),9,1)</f>
        <v xml:space="preserve"> </v>
      </c>
      <c r="CT30" s="147"/>
      <c r="CU30" s="147" t="str">
        <f>MID(TEXT(入力画面!$C10,"??????????0"),10,1)</f>
        <v xml:space="preserve"> </v>
      </c>
      <c r="CV30" s="147"/>
      <c r="CW30" s="147" t="str">
        <f>MID(TEXT(入力画面!$C10,"??????????0"),11,1)</f>
        <v>0</v>
      </c>
      <c r="CX30" s="155"/>
      <c r="CY30" s="41"/>
    </row>
    <row r="31" spans="2:103" ht="42" customHeight="1" x14ac:dyDescent="0.2">
      <c r="B31" s="26"/>
      <c r="C31" s="162" t="s">
        <v>15</v>
      </c>
      <c r="D31" s="163"/>
      <c r="E31" s="163"/>
      <c r="F31" s="163"/>
      <c r="G31" s="163"/>
      <c r="H31" s="163"/>
      <c r="I31" s="163"/>
      <c r="J31" s="164"/>
      <c r="K31" s="144" t="s">
        <v>16</v>
      </c>
      <c r="L31" s="145"/>
      <c r="M31" s="148" t="s">
        <v>3</v>
      </c>
      <c r="N31" s="149"/>
      <c r="O31" s="150" t="s">
        <v>3</v>
      </c>
      <c r="P31" s="151"/>
      <c r="Q31" s="148" t="s">
        <v>3</v>
      </c>
      <c r="R31" s="149"/>
      <c r="S31" s="150" t="s">
        <v>3</v>
      </c>
      <c r="T31" s="149"/>
      <c r="U31" s="150" t="s">
        <v>3</v>
      </c>
      <c r="V31" s="151"/>
      <c r="W31" s="148" t="s">
        <v>3</v>
      </c>
      <c r="X31" s="149"/>
      <c r="Y31" s="150" t="s">
        <v>3</v>
      </c>
      <c r="Z31" s="154"/>
      <c r="AA31" s="150" t="s">
        <v>3</v>
      </c>
      <c r="AB31" s="151"/>
      <c r="AC31" s="148" t="s">
        <v>3</v>
      </c>
      <c r="AD31" s="149"/>
      <c r="AE31" s="150" t="s">
        <v>3</v>
      </c>
      <c r="AF31" s="154"/>
      <c r="AG31" s="150" t="s">
        <v>3</v>
      </c>
      <c r="AH31" s="151"/>
      <c r="AI31" s="25"/>
      <c r="AJ31" s="26"/>
      <c r="AK31" s="162" t="s">
        <v>15</v>
      </c>
      <c r="AL31" s="163"/>
      <c r="AM31" s="163"/>
      <c r="AN31" s="163"/>
      <c r="AO31" s="163"/>
      <c r="AP31" s="163"/>
      <c r="AQ31" s="163"/>
      <c r="AR31" s="164"/>
      <c r="AS31" s="144" t="s">
        <v>16</v>
      </c>
      <c r="AT31" s="145"/>
      <c r="AU31" s="148" t="s">
        <v>3</v>
      </c>
      <c r="AV31" s="149"/>
      <c r="AW31" s="150" t="s">
        <v>3</v>
      </c>
      <c r="AX31" s="151"/>
      <c r="AY31" s="148" t="s">
        <v>3</v>
      </c>
      <c r="AZ31" s="149"/>
      <c r="BA31" s="150" t="s">
        <v>3</v>
      </c>
      <c r="BB31" s="149"/>
      <c r="BC31" s="150" t="s">
        <v>3</v>
      </c>
      <c r="BD31" s="151"/>
      <c r="BE31" s="148" t="s">
        <v>3</v>
      </c>
      <c r="BF31" s="149"/>
      <c r="BG31" s="150" t="s">
        <v>3</v>
      </c>
      <c r="BH31" s="154"/>
      <c r="BI31" s="150" t="s">
        <v>3</v>
      </c>
      <c r="BJ31" s="151"/>
      <c r="BK31" s="148" t="s">
        <v>3</v>
      </c>
      <c r="BL31" s="149"/>
      <c r="BM31" s="150" t="s">
        <v>3</v>
      </c>
      <c r="BN31" s="154"/>
      <c r="BO31" s="150" t="s">
        <v>3</v>
      </c>
      <c r="BP31" s="151"/>
      <c r="BQ31" s="25"/>
      <c r="BR31" s="24"/>
      <c r="BS31" s="162" t="s">
        <v>15</v>
      </c>
      <c r="BT31" s="163"/>
      <c r="BU31" s="163"/>
      <c r="BV31" s="163"/>
      <c r="BW31" s="163"/>
      <c r="BX31" s="163"/>
      <c r="BY31" s="163"/>
      <c r="BZ31" s="164"/>
      <c r="CA31" s="144" t="s">
        <v>16</v>
      </c>
      <c r="CB31" s="145"/>
      <c r="CC31" s="148" t="s">
        <v>3</v>
      </c>
      <c r="CD31" s="149"/>
      <c r="CE31" s="150" t="s">
        <v>3</v>
      </c>
      <c r="CF31" s="151"/>
      <c r="CG31" s="148" t="s">
        <v>3</v>
      </c>
      <c r="CH31" s="149"/>
      <c r="CI31" s="150" t="s">
        <v>3</v>
      </c>
      <c r="CJ31" s="149"/>
      <c r="CK31" s="150" t="s">
        <v>3</v>
      </c>
      <c r="CL31" s="151"/>
      <c r="CM31" s="148" t="s">
        <v>3</v>
      </c>
      <c r="CN31" s="149"/>
      <c r="CO31" s="150" t="s">
        <v>3</v>
      </c>
      <c r="CP31" s="154"/>
      <c r="CQ31" s="150" t="s">
        <v>3</v>
      </c>
      <c r="CR31" s="151"/>
      <c r="CS31" s="148" t="s">
        <v>3</v>
      </c>
      <c r="CT31" s="149"/>
      <c r="CU31" s="150" t="s">
        <v>3</v>
      </c>
      <c r="CV31" s="154"/>
      <c r="CW31" s="150" t="s">
        <v>3</v>
      </c>
      <c r="CX31" s="151"/>
      <c r="CY31" s="41"/>
    </row>
    <row r="32" spans="2:103" ht="42" customHeight="1" x14ac:dyDescent="0.2">
      <c r="B32" s="26"/>
      <c r="C32" s="162" t="s">
        <v>17</v>
      </c>
      <c r="D32" s="163"/>
      <c r="E32" s="163"/>
      <c r="F32" s="163"/>
      <c r="G32" s="163"/>
      <c r="H32" s="163"/>
      <c r="I32" s="163"/>
      <c r="J32" s="164"/>
      <c r="K32" s="144" t="s">
        <v>18</v>
      </c>
      <c r="L32" s="145"/>
      <c r="M32" s="148" t="s">
        <v>3</v>
      </c>
      <c r="N32" s="149"/>
      <c r="O32" s="150" t="s">
        <v>3</v>
      </c>
      <c r="P32" s="151"/>
      <c r="Q32" s="148" t="s">
        <v>3</v>
      </c>
      <c r="R32" s="149"/>
      <c r="S32" s="150" t="s">
        <v>3</v>
      </c>
      <c r="T32" s="149"/>
      <c r="U32" s="150" t="s">
        <v>3</v>
      </c>
      <c r="V32" s="151"/>
      <c r="W32" s="148" t="s">
        <v>3</v>
      </c>
      <c r="X32" s="149"/>
      <c r="Y32" s="150" t="s">
        <v>3</v>
      </c>
      <c r="Z32" s="154"/>
      <c r="AA32" s="150" t="s">
        <v>3</v>
      </c>
      <c r="AB32" s="151"/>
      <c r="AC32" s="148" t="s">
        <v>3</v>
      </c>
      <c r="AD32" s="149"/>
      <c r="AE32" s="150" t="s">
        <v>3</v>
      </c>
      <c r="AF32" s="154"/>
      <c r="AG32" s="150" t="s">
        <v>3</v>
      </c>
      <c r="AH32" s="151"/>
      <c r="AI32" s="25"/>
      <c r="AJ32" s="26"/>
      <c r="AK32" s="162" t="s">
        <v>17</v>
      </c>
      <c r="AL32" s="163"/>
      <c r="AM32" s="163"/>
      <c r="AN32" s="163"/>
      <c r="AO32" s="163"/>
      <c r="AP32" s="163"/>
      <c r="AQ32" s="163"/>
      <c r="AR32" s="164"/>
      <c r="AS32" s="144" t="s">
        <v>18</v>
      </c>
      <c r="AT32" s="145"/>
      <c r="AU32" s="148" t="s">
        <v>3</v>
      </c>
      <c r="AV32" s="149"/>
      <c r="AW32" s="150" t="s">
        <v>3</v>
      </c>
      <c r="AX32" s="151"/>
      <c r="AY32" s="148" t="s">
        <v>3</v>
      </c>
      <c r="AZ32" s="149"/>
      <c r="BA32" s="150" t="s">
        <v>3</v>
      </c>
      <c r="BB32" s="149"/>
      <c r="BC32" s="150" t="s">
        <v>3</v>
      </c>
      <c r="BD32" s="151"/>
      <c r="BE32" s="148" t="s">
        <v>3</v>
      </c>
      <c r="BF32" s="149"/>
      <c r="BG32" s="150" t="s">
        <v>3</v>
      </c>
      <c r="BH32" s="154"/>
      <c r="BI32" s="150" t="s">
        <v>3</v>
      </c>
      <c r="BJ32" s="151"/>
      <c r="BK32" s="148" t="s">
        <v>3</v>
      </c>
      <c r="BL32" s="149"/>
      <c r="BM32" s="150" t="s">
        <v>3</v>
      </c>
      <c r="BN32" s="154"/>
      <c r="BO32" s="150" t="s">
        <v>3</v>
      </c>
      <c r="BP32" s="151"/>
      <c r="BQ32" s="25"/>
      <c r="BR32" s="24"/>
      <c r="BS32" s="162" t="s">
        <v>17</v>
      </c>
      <c r="BT32" s="163"/>
      <c r="BU32" s="163"/>
      <c r="BV32" s="163"/>
      <c r="BW32" s="163"/>
      <c r="BX32" s="163"/>
      <c r="BY32" s="163"/>
      <c r="BZ32" s="164"/>
      <c r="CA32" s="144" t="s">
        <v>18</v>
      </c>
      <c r="CB32" s="145"/>
      <c r="CC32" s="148" t="s">
        <v>3</v>
      </c>
      <c r="CD32" s="149"/>
      <c r="CE32" s="150" t="s">
        <v>3</v>
      </c>
      <c r="CF32" s="151"/>
      <c r="CG32" s="148" t="s">
        <v>3</v>
      </c>
      <c r="CH32" s="149"/>
      <c r="CI32" s="150" t="s">
        <v>3</v>
      </c>
      <c r="CJ32" s="149"/>
      <c r="CK32" s="150" t="s">
        <v>3</v>
      </c>
      <c r="CL32" s="151"/>
      <c r="CM32" s="148" t="s">
        <v>3</v>
      </c>
      <c r="CN32" s="149"/>
      <c r="CO32" s="150" t="s">
        <v>3</v>
      </c>
      <c r="CP32" s="154"/>
      <c r="CQ32" s="150" t="s">
        <v>3</v>
      </c>
      <c r="CR32" s="151"/>
      <c r="CS32" s="148" t="s">
        <v>3</v>
      </c>
      <c r="CT32" s="149"/>
      <c r="CU32" s="150" t="s">
        <v>3</v>
      </c>
      <c r="CV32" s="154"/>
      <c r="CW32" s="150" t="s">
        <v>3</v>
      </c>
      <c r="CX32" s="151"/>
      <c r="CY32" s="41"/>
    </row>
    <row r="33" spans="2:103" ht="42" customHeight="1" x14ac:dyDescent="0.15">
      <c r="B33" s="26"/>
      <c r="C33" s="162" t="s">
        <v>19</v>
      </c>
      <c r="D33" s="163"/>
      <c r="E33" s="163"/>
      <c r="F33" s="163"/>
      <c r="G33" s="163"/>
      <c r="H33" s="163"/>
      <c r="I33" s="163"/>
      <c r="J33" s="164"/>
      <c r="K33" s="144" t="s">
        <v>20</v>
      </c>
      <c r="L33" s="145"/>
      <c r="M33" s="146" t="str">
        <f>MID(TEXT(入力画面!$C11,"??????????0"),1,1)</f>
        <v xml:space="preserve"> </v>
      </c>
      <c r="N33" s="147"/>
      <c r="O33" s="147" t="str">
        <f>MID(TEXT(入力画面!$C11,"??????????0"),2,1)</f>
        <v xml:space="preserve"> </v>
      </c>
      <c r="P33" s="155"/>
      <c r="Q33" s="146" t="str">
        <f>MID(TEXT(入力画面!$C11,"??????????0"),3,1)</f>
        <v xml:space="preserve"> </v>
      </c>
      <c r="R33" s="147"/>
      <c r="S33" s="147" t="str">
        <f>MID(TEXT(入力画面!$C11,"??????????0"),4,1)</f>
        <v xml:space="preserve"> </v>
      </c>
      <c r="T33" s="147"/>
      <c r="U33" s="147" t="str">
        <f>MID(TEXT(入力画面!$C11,"??????????0"),5,1)</f>
        <v xml:space="preserve"> </v>
      </c>
      <c r="V33" s="155"/>
      <c r="W33" s="146" t="str">
        <f>MID(TEXT(入力画面!$C11,"??????????0"),6,1)</f>
        <v xml:space="preserve"> </v>
      </c>
      <c r="X33" s="147"/>
      <c r="Y33" s="147" t="str">
        <f>MID(TEXT(入力画面!$C11,"??????????0"),7,1)</f>
        <v xml:space="preserve"> </v>
      </c>
      <c r="Z33" s="147"/>
      <c r="AA33" s="147" t="str">
        <f>MID(TEXT(入力画面!$C11,"??????????0"),8,1)</f>
        <v xml:space="preserve"> </v>
      </c>
      <c r="AB33" s="155"/>
      <c r="AC33" s="146" t="str">
        <f>MID(TEXT(入力画面!$C11,"??????????0"),9,1)</f>
        <v xml:space="preserve"> </v>
      </c>
      <c r="AD33" s="147"/>
      <c r="AE33" s="147" t="str">
        <f>MID(TEXT(入力画面!$C11,"??????????0"),10,1)</f>
        <v xml:space="preserve"> </v>
      </c>
      <c r="AF33" s="147"/>
      <c r="AG33" s="147" t="str">
        <f>MID(TEXT(入力画面!$C13,"??????????0"),11,1)</f>
        <v>0</v>
      </c>
      <c r="AH33" s="155"/>
      <c r="AI33" s="25"/>
      <c r="AJ33" s="26"/>
      <c r="AK33" s="162" t="s">
        <v>19</v>
      </c>
      <c r="AL33" s="163"/>
      <c r="AM33" s="163"/>
      <c r="AN33" s="163"/>
      <c r="AO33" s="163"/>
      <c r="AP33" s="163"/>
      <c r="AQ33" s="163"/>
      <c r="AR33" s="164"/>
      <c r="AS33" s="144" t="s">
        <v>20</v>
      </c>
      <c r="AT33" s="145"/>
      <c r="AU33" s="146" t="str">
        <f>MID(TEXT(入力画面!$C11,"??????????0"),1,1)</f>
        <v xml:space="preserve"> </v>
      </c>
      <c r="AV33" s="147"/>
      <c r="AW33" s="147" t="str">
        <f>MID(TEXT(入力画面!$C11,"??????????0"),2,1)</f>
        <v xml:space="preserve"> </v>
      </c>
      <c r="AX33" s="155"/>
      <c r="AY33" s="146" t="str">
        <f>MID(TEXT(入力画面!$C11,"??????????0"),3,1)</f>
        <v xml:space="preserve"> </v>
      </c>
      <c r="AZ33" s="147"/>
      <c r="BA33" s="147" t="str">
        <f>MID(TEXT(入力画面!$C11,"??????????0"),4,1)</f>
        <v xml:space="preserve"> </v>
      </c>
      <c r="BB33" s="147"/>
      <c r="BC33" s="147" t="str">
        <f>MID(TEXT(入力画面!$C11,"??????????0"),5,1)</f>
        <v xml:space="preserve"> </v>
      </c>
      <c r="BD33" s="155"/>
      <c r="BE33" s="146" t="str">
        <f>MID(TEXT(入力画面!$C11,"??????????0"),6,1)</f>
        <v xml:space="preserve"> </v>
      </c>
      <c r="BF33" s="147"/>
      <c r="BG33" s="147" t="str">
        <f>MID(TEXT(入力画面!$C11,"??????????0"),7,1)</f>
        <v xml:space="preserve"> </v>
      </c>
      <c r="BH33" s="147"/>
      <c r="BI33" s="147" t="str">
        <f>MID(TEXT(入力画面!$C11,"??????????0"),8,1)</f>
        <v xml:space="preserve"> </v>
      </c>
      <c r="BJ33" s="155"/>
      <c r="BK33" s="146" t="str">
        <f>MID(TEXT(入力画面!$C11,"??????????0"),9,1)</f>
        <v xml:space="preserve"> </v>
      </c>
      <c r="BL33" s="147"/>
      <c r="BM33" s="147" t="str">
        <f>MID(TEXT(入力画面!$C11,"??????????0"),10,1)</f>
        <v xml:space="preserve"> </v>
      </c>
      <c r="BN33" s="147"/>
      <c r="BO33" s="147" t="str">
        <f>MID(TEXT(入力画面!$C13,"??????????0"),11,1)</f>
        <v>0</v>
      </c>
      <c r="BP33" s="155"/>
      <c r="BQ33" s="25"/>
      <c r="BR33" s="24"/>
      <c r="BS33" s="162" t="s">
        <v>19</v>
      </c>
      <c r="BT33" s="163"/>
      <c r="BU33" s="163"/>
      <c r="BV33" s="163"/>
      <c r="BW33" s="163"/>
      <c r="BX33" s="163"/>
      <c r="BY33" s="163"/>
      <c r="BZ33" s="164"/>
      <c r="CA33" s="144" t="s">
        <v>20</v>
      </c>
      <c r="CB33" s="145"/>
      <c r="CC33" s="146" t="str">
        <f>MID(TEXT(入力画面!$C11,"??????????0"),1,1)</f>
        <v xml:space="preserve"> </v>
      </c>
      <c r="CD33" s="147"/>
      <c r="CE33" s="147" t="str">
        <f>MID(TEXT(入力画面!$C11,"??????????0"),2,1)</f>
        <v xml:space="preserve"> </v>
      </c>
      <c r="CF33" s="155"/>
      <c r="CG33" s="146" t="str">
        <f>MID(TEXT(入力画面!$C11,"??????????0"),3,1)</f>
        <v xml:space="preserve"> </v>
      </c>
      <c r="CH33" s="147"/>
      <c r="CI33" s="147" t="str">
        <f>MID(TEXT(入力画面!$C11,"??????????0"),4,1)</f>
        <v xml:space="preserve"> </v>
      </c>
      <c r="CJ33" s="147"/>
      <c r="CK33" s="147" t="str">
        <f>MID(TEXT(入力画面!$C11,"??????????0"),5,1)</f>
        <v xml:space="preserve"> </v>
      </c>
      <c r="CL33" s="155"/>
      <c r="CM33" s="146" t="str">
        <f>MID(TEXT(入力画面!$C11,"??????????0"),6,1)</f>
        <v xml:space="preserve"> </v>
      </c>
      <c r="CN33" s="147"/>
      <c r="CO33" s="147" t="str">
        <f>MID(TEXT(入力画面!$C11,"??????????0"),7,1)</f>
        <v xml:space="preserve"> </v>
      </c>
      <c r="CP33" s="147"/>
      <c r="CQ33" s="147" t="str">
        <f>MID(TEXT(入力画面!$C11,"??????????0"),8,1)</f>
        <v xml:space="preserve"> </v>
      </c>
      <c r="CR33" s="155"/>
      <c r="CS33" s="146" t="str">
        <f>MID(TEXT(入力画面!$C11,"??????????0"),9,1)</f>
        <v xml:space="preserve"> </v>
      </c>
      <c r="CT33" s="147"/>
      <c r="CU33" s="147" t="str">
        <f>MID(TEXT(入力画面!$C11,"??????????0"),10,1)</f>
        <v xml:space="preserve"> </v>
      </c>
      <c r="CV33" s="147"/>
      <c r="CW33" s="147" t="str">
        <f>MID(TEXT(入力画面!$C13,"??????????0"),11,1)</f>
        <v>0</v>
      </c>
      <c r="CX33" s="155"/>
      <c r="CY33" s="41"/>
    </row>
    <row r="34" spans="2:103" ht="33" customHeight="1" x14ac:dyDescent="0.15">
      <c r="B34" s="26"/>
      <c r="C34" s="117" t="s">
        <v>21</v>
      </c>
      <c r="D34" s="117"/>
      <c r="E34" s="117"/>
      <c r="F34" s="117"/>
      <c r="G34" s="117"/>
      <c r="H34" s="119" t="str">
        <f>IF(入力画面!$D12="","",入力画面!$D12)</f>
        <v/>
      </c>
      <c r="I34" s="118"/>
      <c r="J34" s="49" t="s">
        <v>33</v>
      </c>
      <c r="K34" s="118" t="str">
        <f>IF(入力画面!$F12="","",入力画面!$F12)</f>
        <v/>
      </c>
      <c r="L34" s="118"/>
      <c r="M34" s="49" t="s">
        <v>35</v>
      </c>
      <c r="N34" s="118" t="str">
        <f>IF(入力画面!$H12="","",入力画面!$H12)</f>
        <v/>
      </c>
      <c r="O34" s="118"/>
      <c r="P34" s="49" t="s">
        <v>34</v>
      </c>
      <c r="Q34" s="19"/>
      <c r="R34" s="135" t="s">
        <v>77</v>
      </c>
      <c r="S34" s="136"/>
      <c r="T34" s="137"/>
      <c r="U34" s="122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4"/>
      <c r="AI34" s="25"/>
      <c r="AJ34" s="26"/>
      <c r="AK34" s="117" t="s">
        <v>38</v>
      </c>
      <c r="AL34" s="117"/>
      <c r="AM34" s="117"/>
      <c r="AN34" s="117"/>
      <c r="AO34" s="117"/>
      <c r="AP34" s="119" t="str">
        <f>H34</f>
        <v/>
      </c>
      <c r="AQ34" s="118"/>
      <c r="AR34" s="49" t="s">
        <v>33</v>
      </c>
      <c r="AS34" s="118" t="str">
        <f>K34</f>
        <v/>
      </c>
      <c r="AT34" s="118"/>
      <c r="AU34" s="49" t="s">
        <v>35</v>
      </c>
      <c r="AV34" s="118" t="str">
        <f>N34</f>
        <v/>
      </c>
      <c r="AW34" s="118"/>
      <c r="AX34" s="49" t="s">
        <v>34</v>
      </c>
      <c r="AY34" s="19"/>
      <c r="AZ34" s="135" t="s">
        <v>77</v>
      </c>
      <c r="BA34" s="136"/>
      <c r="BB34" s="137"/>
      <c r="BC34" s="122"/>
      <c r="BD34" s="123"/>
      <c r="BE34" s="123"/>
      <c r="BF34" s="123"/>
      <c r="BG34" s="123"/>
      <c r="BH34" s="123"/>
      <c r="BI34" s="123"/>
      <c r="BJ34" s="123"/>
      <c r="BK34" s="123"/>
      <c r="BL34" s="123"/>
      <c r="BM34" s="123"/>
      <c r="BN34" s="123"/>
      <c r="BO34" s="123"/>
      <c r="BP34" s="124"/>
      <c r="BQ34" s="25"/>
      <c r="BR34" s="24"/>
      <c r="BS34" s="117" t="s">
        <v>21</v>
      </c>
      <c r="BT34" s="117"/>
      <c r="BU34" s="117"/>
      <c r="BV34" s="117"/>
      <c r="BW34" s="117"/>
      <c r="BX34" s="119" t="str">
        <f>H34</f>
        <v/>
      </c>
      <c r="BY34" s="118"/>
      <c r="BZ34" s="49" t="s">
        <v>33</v>
      </c>
      <c r="CA34" s="118" t="str">
        <f>K34</f>
        <v/>
      </c>
      <c r="CB34" s="118"/>
      <c r="CC34" s="49" t="s">
        <v>35</v>
      </c>
      <c r="CD34" s="118" t="str">
        <f>N34</f>
        <v/>
      </c>
      <c r="CE34" s="118"/>
      <c r="CF34" s="49" t="s">
        <v>34</v>
      </c>
      <c r="CG34" s="19"/>
      <c r="CH34" s="135" t="s">
        <v>77</v>
      </c>
      <c r="CI34" s="136"/>
      <c r="CJ34" s="137"/>
      <c r="CK34" s="122"/>
      <c r="CL34" s="123"/>
      <c r="CM34" s="123"/>
      <c r="CN34" s="123"/>
      <c r="CO34" s="123"/>
      <c r="CP34" s="123"/>
      <c r="CQ34" s="123"/>
      <c r="CR34" s="123"/>
      <c r="CS34" s="123"/>
      <c r="CT34" s="123"/>
      <c r="CU34" s="123"/>
      <c r="CV34" s="123"/>
      <c r="CW34" s="123"/>
      <c r="CX34" s="124"/>
      <c r="CY34" s="41"/>
    </row>
    <row r="35" spans="2:103" ht="21" customHeight="1" x14ac:dyDescent="0.15">
      <c r="B35" s="26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3"/>
      <c r="R35" s="138"/>
      <c r="S35" s="139"/>
      <c r="T35" s="140"/>
      <c r="U35" s="125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7"/>
      <c r="AI35" s="25"/>
      <c r="AJ35" s="26"/>
      <c r="AK35" s="134" t="s">
        <v>39</v>
      </c>
      <c r="AL35" s="134"/>
      <c r="AM35" s="134"/>
      <c r="AN35" s="134"/>
      <c r="AO35" s="134"/>
      <c r="AP35" s="131" t="s">
        <v>40</v>
      </c>
      <c r="AQ35" s="132"/>
      <c r="AR35" s="132"/>
      <c r="AS35" s="132"/>
      <c r="AT35" s="132"/>
      <c r="AU35" s="132"/>
      <c r="AV35" s="132"/>
      <c r="AW35" s="132"/>
      <c r="AX35" s="132"/>
      <c r="AY35" s="133"/>
      <c r="AZ35" s="138"/>
      <c r="BA35" s="139"/>
      <c r="BB35" s="140"/>
      <c r="BC35" s="125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7"/>
      <c r="BQ35" s="25"/>
      <c r="BR35" s="24"/>
      <c r="BS35" s="229" t="s">
        <v>36</v>
      </c>
      <c r="BT35" s="229"/>
      <c r="BU35" s="229"/>
      <c r="BV35" s="229"/>
      <c r="BW35" s="229"/>
      <c r="BX35" s="231" t="s">
        <v>70</v>
      </c>
      <c r="BY35" s="232"/>
      <c r="BZ35" s="232"/>
      <c r="CA35" s="232"/>
      <c r="CB35" s="232"/>
      <c r="CC35" s="232"/>
      <c r="CD35" s="232"/>
      <c r="CE35" s="232"/>
      <c r="CF35" s="232"/>
      <c r="CG35" s="233"/>
      <c r="CH35" s="138"/>
      <c r="CI35" s="139"/>
      <c r="CJ35" s="140"/>
      <c r="CK35" s="125"/>
      <c r="CL35" s="126"/>
      <c r="CM35" s="126"/>
      <c r="CN35" s="126"/>
      <c r="CO35" s="126"/>
      <c r="CP35" s="126"/>
      <c r="CQ35" s="126"/>
      <c r="CR35" s="126"/>
      <c r="CS35" s="126"/>
      <c r="CT35" s="126"/>
      <c r="CU35" s="126"/>
      <c r="CV35" s="126"/>
      <c r="CW35" s="126"/>
      <c r="CX35" s="127"/>
      <c r="CY35" s="41"/>
    </row>
    <row r="36" spans="2:103" ht="20.100000000000001" customHeight="1" x14ac:dyDescent="0.15">
      <c r="B36" s="26"/>
      <c r="C36" s="52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83"/>
      <c r="R36" s="138"/>
      <c r="S36" s="139"/>
      <c r="T36" s="140"/>
      <c r="U36" s="125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7"/>
      <c r="AI36" s="25"/>
      <c r="AJ36" s="26"/>
      <c r="AK36" s="134"/>
      <c r="AL36" s="134"/>
      <c r="AM36" s="134"/>
      <c r="AN36" s="134"/>
      <c r="AO36" s="134"/>
      <c r="AP36" s="131" t="s">
        <v>41</v>
      </c>
      <c r="AQ36" s="132"/>
      <c r="AR36" s="132"/>
      <c r="AS36" s="132"/>
      <c r="AT36" s="132"/>
      <c r="AU36" s="132"/>
      <c r="AV36" s="132"/>
      <c r="AW36" s="132"/>
      <c r="AX36" s="132"/>
      <c r="AY36" s="133"/>
      <c r="AZ36" s="138"/>
      <c r="BA36" s="139"/>
      <c r="BB36" s="140"/>
      <c r="BC36" s="125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7"/>
      <c r="BQ36" s="25"/>
      <c r="BR36" s="24"/>
      <c r="BS36" s="230"/>
      <c r="BT36" s="230"/>
      <c r="BU36" s="230"/>
      <c r="BV36" s="230"/>
      <c r="BW36" s="230"/>
      <c r="BX36" s="234"/>
      <c r="BY36" s="235"/>
      <c r="BZ36" s="235"/>
      <c r="CA36" s="235"/>
      <c r="CB36" s="235"/>
      <c r="CC36" s="235"/>
      <c r="CD36" s="235"/>
      <c r="CE36" s="235"/>
      <c r="CF36" s="235"/>
      <c r="CG36" s="236"/>
      <c r="CH36" s="138"/>
      <c r="CI36" s="139"/>
      <c r="CJ36" s="140"/>
      <c r="CK36" s="125"/>
      <c r="CL36" s="126"/>
      <c r="CM36" s="126"/>
      <c r="CN36" s="126"/>
      <c r="CO36" s="126"/>
      <c r="CP36" s="126"/>
      <c r="CQ36" s="126"/>
      <c r="CR36" s="126"/>
      <c r="CS36" s="126"/>
      <c r="CT36" s="126"/>
      <c r="CU36" s="126"/>
      <c r="CV36" s="126"/>
      <c r="CW36" s="126"/>
      <c r="CX36" s="127"/>
      <c r="CY36" s="41"/>
    </row>
    <row r="37" spans="2:103" ht="20.100000000000001" customHeight="1" x14ac:dyDescent="0.15">
      <c r="B37" s="26"/>
      <c r="C37" s="52"/>
      <c r="D37" s="21"/>
      <c r="E37" s="21"/>
      <c r="F37" s="21"/>
      <c r="G37" s="21"/>
      <c r="H37" s="21"/>
      <c r="I37" s="21"/>
      <c r="J37" s="85"/>
      <c r="K37" s="21"/>
      <c r="L37" s="21"/>
      <c r="M37" s="21"/>
      <c r="N37" s="21"/>
      <c r="O37" s="21"/>
      <c r="P37" s="21"/>
      <c r="Q37" s="83"/>
      <c r="R37" s="138"/>
      <c r="S37" s="139"/>
      <c r="T37" s="140"/>
      <c r="U37" s="125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7"/>
      <c r="AI37" s="25"/>
      <c r="AJ37" s="2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138"/>
      <c r="BA37" s="139"/>
      <c r="BB37" s="140"/>
      <c r="BC37" s="125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7"/>
      <c r="BQ37" s="25"/>
      <c r="BR37" s="24"/>
      <c r="BS37" s="109" t="s">
        <v>79</v>
      </c>
      <c r="BT37" s="109"/>
      <c r="BU37" s="109"/>
      <c r="BV37" s="109"/>
      <c r="BW37" s="109"/>
      <c r="BX37" s="111" t="s">
        <v>80</v>
      </c>
      <c r="BY37" s="112"/>
      <c r="BZ37" s="112"/>
      <c r="CA37" s="112"/>
      <c r="CB37" s="112"/>
      <c r="CC37" s="112"/>
      <c r="CD37" s="112"/>
      <c r="CE37" s="112"/>
      <c r="CF37" s="112"/>
      <c r="CG37" s="113"/>
      <c r="CH37" s="138"/>
      <c r="CI37" s="139"/>
      <c r="CJ37" s="140"/>
      <c r="CK37" s="125"/>
      <c r="CL37" s="126"/>
      <c r="CM37" s="126"/>
      <c r="CN37" s="126"/>
      <c r="CO37" s="126"/>
      <c r="CP37" s="126"/>
      <c r="CQ37" s="126"/>
      <c r="CR37" s="126"/>
      <c r="CS37" s="126"/>
      <c r="CT37" s="126"/>
      <c r="CU37" s="126"/>
      <c r="CV37" s="126"/>
      <c r="CW37" s="126"/>
      <c r="CX37" s="127"/>
      <c r="CY37" s="41"/>
    </row>
    <row r="38" spans="2:103" ht="20.100000000000001" customHeight="1" x14ac:dyDescent="0.15">
      <c r="B38" s="26"/>
      <c r="C38" s="52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83"/>
      <c r="R38" s="138"/>
      <c r="S38" s="139"/>
      <c r="T38" s="140"/>
      <c r="U38" s="125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7"/>
      <c r="AI38" s="25"/>
      <c r="AJ38" s="26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18"/>
      <c r="AZ38" s="138"/>
      <c r="BA38" s="139"/>
      <c r="BB38" s="140"/>
      <c r="BC38" s="125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7"/>
      <c r="BQ38" s="25"/>
      <c r="BR38" s="24"/>
      <c r="BS38" s="110"/>
      <c r="BT38" s="110"/>
      <c r="BU38" s="110"/>
      <c r="BV38" s="110"/>
      <c r="BW38" s="110"/>
      <c r="BX38" s="114" t="s">
        <v>81</v>
      </c>
      <c r="BY38" s="115"/>
      <c r="BZ38" s="115"/>
      <c r="CA38" s="115"/>
      <c r="CB38" s="115"/>
      <c r="CC38" s="115"/>
      <c r="CD38" s="115"/>
      <c r="CE38" s="115"/>
      <c r="CF38" s="115"/>
      <c r="CG38" s="116"/>
      <c r="CH38" s="138"/>
      <c r="CI38" s="139"/>
      <c r="CJ38" s="140"/>
      <c r="CK38" s="125"/>
      <c r="CL38" s="126"/>
      <c r="CM38" s="126"/>
      <c r="CN38" s="126"/>
      <c r="CO38" s="126"/>
      <c r="CP38" s="126"/>
      <c r="CQ38" s="126"/>
      <c r="CR38" s="126"/>
      <c r="CS38" s="126"/>
      <c r="CT38" s="126"/>
      <c r="CU38" s="126"/>
      <c r="CV38" s="126"/>
      <c r="CW38" s="126"/>
      <c r="CX38" s="127"/>
      <c r="CY38" s="41"/>
    </row>
    <row r="39" spans="2:103" ht="20.100000000000001" customHeight="1" x14ac:dyDescent="0.15">
      <c r="B39" s="26"/>
      <c r="C39" s="52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83"/>
      <c r="R39" s="138"/>
      <c r="S39" s="139"/>
      <c r="T39" s="140"/>
      <c r="U39" s="125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7"/>
      <c r="AI39" s="25"/>
      <c r="AJ39" s="26"/>
      <c r="AK39" s="43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20"/>
      <c r="AZ39" s="138"/>
      <c r="BA39" s="139"/>
      <c r="BB39" s="140"/>
      <c r="BC39" s="125"/>
      <c r="BD39" s="126"/>
      <c r="BE39" s="126"/>
      <c r="BF39" s="126"/>
      <c r="BG39" s="126"/>
      <c r="BH39" s="126"/>
      <c r="BI39" s="126"/>
      <c r="BJ39" s="126"/>
      <c r="BK39" s="126"/>
      <c r="BL39" s="126"/>
      <c r="BM39" s="126"/>
      <c r="BN39" s="126"/>
      <c r="BO39" s="126"/>
      <c r="BP39" s="127"/>
      <c r="BQ39" s="25"/>
      <c r="BR39" s="24"/>
      <c r="BS39" s="43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138"/>
      <c r="CI39" s="139"/>
      <c r="CJ39" s="140"/>
      <c r="CK39" s="125"/>
      <c r="CL39" s="126"/>
      <c r="CM39" s="126"/>
      <c r="CN39" s="126"/>
      <c r="CO39" s="126"/>
      <c r="CP39" s="126"/>
      <c r="CQ39" s="126"/>
      <c r="CR39" s="126"/>
      <c r="CS39" s="126"/>
      <c r="CT39" s="126"/>
      <c r="CU39" s="126"/>
      <c r="CV39" s="126"/>
      <c r="CW39" s="126"/>
      <c r="CX39" s="127"/>
      <c r="CY39" s="41"/>
    </row>
    <row r="40" spans="2:103" ht="24.75" customHeight="1" x14ac:dyDescent="0.15">
      <c r="B40" s="26"/>
      <c r="C40" s="120" t="s">
        <v>82</v>
      </c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1"/>
      <c r="R40" s="141"/>
      <c r="S40" s="142"/>
      <c r="T40" s="143"/>
      <c r="U40" s="128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30"/>
      <c r="AI40" s="25"/>
      <c r="AJ40" s="26"/>
      <c r="AK40" s="108" t="s">
        <v>78</v>
      </c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52"/>
      <c r="AY40" s="82"/>
      <c r="AZ40" s="141"/>
      <c r="BA40" s="142"/>
      <c r="BB40" s="143"/>
      <c r="BC40" s="128"/>
      <c r="BD40" s="129"/>
      <c r="BE40" s="129"/>
      <c r="BF40" s="129"/>
      <c r="BG40" s="129"/>
      <c r="BH40" s="129"/>
      <c r="BI40" s="129"/>
      <c r="BJ40" s="129"/>
      <c r="BK40" s="129"/>
      <c r="BL40" s="129"/>
      <c r="BM40" s="129"/>
      <c r="BN40" s="129"/>
      <c r="BO40" s="129"/>
      <c r="BP40" s="130"/>
      <c r="BQ40" s="25"/>
      <c r="BR40" s="24"/>
      <c r="BS40" s="52" t="s">
        <v>71</v>
      </c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141"/>
      <c r="CI40" s="142"/>
      <c r="CJ40" s="143"/>
      <c r="CK40" s="128"/>
      <c r="CL40" s="129"/>
      <c r="CM40" s="129"/>
      <c r="CN40" s="129"/>
      <c r="CO40" s="129"/>
      <c r="CP40" s="129"/>
      <c r="CQ40" s="129"/>
      <c r="CR40" s="129"/>
      <c r="CS40" s="129"/>
      <c r="CT40" s="129"/>
      <c r="CU40" s="129"/>
      <c r="CV40" s="129"/>
      <c r="CW40" s="129"/>
      <c r="CX40" s="130"/>
      <c r="CY40" s="41"/>
    </row>
    <row r="41" spans="2:103" ht="19.5" customHeight="1" x14ac:dyDescent="0.15">
      <c r="B41" s="44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9"/>
      <c r="S41" s="59"/>
      <c r="T41" s="59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6"/>
      <c r="AJ41" s="44"/>
      <c r="AK41" s="57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59"/>
      <c r="BA41" s="59"/>
      <c r="BB41" s="59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6"/>
      <c r="BR41" s="47"/>
      <c r="BS41" s="57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59"/>
      <c r="CI41" s="59"/>
      <c r="CJ41" s="59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8"/>
    </row>
    <row r="42" spans="2:103" ht="24.75" customHeight="1" x14ac:dyDescent="0.15">
      <c r="B42" s="39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1"/>
      <c r="S42" s="61"/>
      <c r="T42" s="61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9"/>
      <c r="AK42" s="62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61"/>
      <c r="BA42" s="61"/>
      <c r="BB42" s="61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9"/>
      <c r="BS42" s="62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61"/>
      <c r="CI42" s="61"/>
      <c r="CJ42" s="61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9"/>
    </row>
    <row r="43" spans="2:103" ht="24.75" customHeight="1" x14ac:dyDescent="0.15">
      <c r="B43" s="24"/>
      <c r="C43" s="52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50"/>
      <c r="S43" s="50"/>
      <c r="T43" s="50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24"/>
      <c r="AK43" s="52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50"/>
      <c r="BA43" s="50"/>
      <c r="BB43" s="50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24"/>
      <c r="BS43" s="52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50"/>
      <c r="CI43" s="50"/>
      <c r="CJ43" s="50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24"/>
    </row>
    <row r="44" spans="2:103" ht="37.5" customHeight="1" x14ac:dyDescent="0.15">
      <c r="B44" s="24"/>
      <c r="C44" s="84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50"/>
      <c r="S44" s="50"/>
      <c r="T44" s="50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24"/>
      <c r="AK44" s="52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50"/>
      <c r="BA44" s="50"/>
      <c r="BB44" s="50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24"/>
      <c r="BS44" s="52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50"/>
      <c r="CI44" s="50"/>
      <c r="CJ44" s="50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24"/>
    </row>
    <row r="45" spans="2:103" hidden="1" x14ac:dyDescent="0.15">
      <c r="AH45" s="6"/>
      <c r="AI45" s="6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6"/>
      <c r="BR45" s="24"/>
      <c r="BS45" s="24"/>
      <c r="BT45" s="24"/>
    </row>
    <row r="46" spans="2:103" hidden="1" x14ac:dyDescent="0.15">
      <c r="AH46" s="6"/>
      <c r="AI46" s="6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6"/>
      <c r="BR46" s="24"/>
      <c r="BS46" s="24"/>
      <c r="BT46" s="24"/>
    </row>
  </sheetData>
  <sheetProtection formatCells="0" formatColumns="0" formatRows="0" insertColumns="0" insertRows="0" insertHyperlinks="0" deleteColumns="0" deleteRows="0" sort="0" autoFilter="0" pivotTables="0"/>
  <mergeCells count="350">
    <mergeCell ref="AK32:AR32"/>
    <mergeCell ref="AS32:AT32"/>
    <mergeCell ref="AU32:AV32"/>
    <mergeCell ref="AW32:AX32"/>
    <mergeCell ref="AS30:AT30"/>
    <mergeCell ref="AU30:AV30"/>
    <mergeCell ref="AS31:AT31"/>
    <mergeCell ref="AW30:AX30"/>
    <mergeCell ref="BK30:BL30"/>
    <mergeCell ref="BG32:BH32"/>
    <mergeCell ref="BI32:BJ32"/>
    <mergeCell ref="BI31:BJ31"/>
    <mergeCell ref="BK31:BL31"/>
    <mergeCell ref="BI30:BJ30"/>
    <mergeCell ref="BC30:BD30"/>
    <mergeCell ref="BE30:BF30"/>
    <mergeCell ref="AU31:AV31"/>
    <mergeCell ref="AW31:AX31"/>
    <mergeCell ref="AY31:AZ31"/>
    <mergeCell ref="BA31:BB31"/>
    <mergeCell ref="BC31:BD31"/>
    <mergeCell ref="BE31:BF31"/>
    <mergeCell ref="BG31:BH31"/>
    <mergeCell ref="BK32:BL32"/>
    <mergeCell ref="CI26:CJ27"/>
    <mergeCell ref="BT27:BV27"/>
    <mergeCell ref="BW27:BY27"/>
    <mergeCell ref="CC27:CE27"/>
    <mergeCell ref="CF27:CH27"/>
    <mergeCell ref="CF26:CH26"/>
    <mergeCell ref="BT26:BV26"/>
    <mergeCell ref="BW26:BY26"/>
    <mergeCell ref="CC26:CE26"/>
    <mergeCell ref="CH34:CJ40"/>
    <mergeCell ref="CK34:CX40"/>
    <mergeCell ref="BS35:BW36"/>
    <mergeCell ref="CO33:CP33"/>
    <mergeCell ref="BS34:BW34"/>
    <mergeCell ref="BX34:BY34"/>
    <mergeCell ref="CA34:CB34"/>
    <mergeCell ref="CD34:CE34"/>
    <mergeCell ref="CK33:CL33"/>
    <mergeCell ref="CM33:CN33"/>
    <mergeCell ref="BX35:CG36"/>
    <mergeCell ref="CK26:CX27"/>
    <mergeCell ref="CW33:CX33"/>
    <mergeCell ref="CW32:CX32"/>
    <mergeCell ref="BS33:BZ33"/>
    <mergeCell ref="CA33:CB33"/>
    <mergeCell ref="CC33:CD33"/>
    <mergeCell ref="CE33:CF33"/>
    <mergeCell ref="CQ33:CR33"/>
    <mergeCell ref="CS33:CT33"/>
    <mergeCell ref="CU33:CV33"/>
    <mergeCell ref="CK32:CL32"/>
    <mergeCell ref="CM32:CN32"/>
    <mergeCell ref="CG33:CH33"/>
    <mergeCell ref="CI33:CJ33"/>
    <mergeCell ref="CO32:CP32"/>
    <mergeCell ref="CQ32:CR32"/>
    <mergeCell ref="CU31:CV31"/>
    <mergeCell ref="CW31:CX31"/>
    <mergeCell ref="BS32:BZ32"/>
    <mergeCell ref="CA32:CB32"/>
    <mergeCell ref="CC32:CD32"/>
    <mergeCell ref="CE32:CF32"/>
    <mergeCell ref="CS32:CT32"/>
    <mergeCell ref="CU32:CV32"/>
    <mergeCell ref="CU30:CV30"/>
    <mergeCell ref="CW28:CX28"/>
    <mergeCell ref="CC29:CD29"/>
    <mergeCell ref="CE29:CF29"/>
    <mergeCell ref="CG32:CH32"/>
    <mergeCell ref="CI32:CJ32"/>
    <mergeCell ref="CI31:CJ31"/>
    <mergeCell ref="CK31:CL31"/>
    <mergeCell ref="CM31:CN31"/>
    <mergeCell ref="CO31:CP31"/>
    <mergeCell ref="CQ31:CR31"/>
    <mergeCell ref="CS30:CT30"/>
    <mergeCell ref="CU29:CV29"/>
    <mergeCell ref="CW29:CX29"/>
    <mergeCell ref="CW30:CX30"/>
    <mergeCell ref="CQ28:CR28"/>
    <mergeCell ref="CG28:CH28"/>
    <mergeCell ref="CI28:CJ28"/>
    <mergeCell ref="CK28:CL28"/>
    <mergeCell ref="CS28:CT28"/>
    <mergeCell ref="CM28:CN28"/>
    <mergeCell ref="CO28:CP28"/>
    <mergeCell ref="CS31:CT31"/>
    <mergeCell ref="CO30:CP30"/>
    <mergeCell ref="CQ30:CR30"/>
    <mergeCell ref="CQ29:CR29"/>
    <mergeCell ref="CS29:CT29"/>
    <mergeCell ref="CG29:CH29"/>
    <mergeCell ref="BS30:BZ30"/>
    <mergeCell ref="CA30:CB30"/>
    <mergeCell ref="CC30:CD30"/>
    <mergeCell ref="CE30:CF30"/>
    <mergeCell ref="CG30:CH30"/>
    <mergeCell ref="CI30:CJ30"/>
    <mergeCell ref="CK30:CL30"/>
    <mergeCell ref="CM30:CN30"/>
    <mergeCell ref="BA30:BB30"/>
    <mergeCell ref="BM32:BN32"/>
    <mergeCell ref="CI29:CJ29"/>
    <mergeCell ref="CK29:CL29"/>
    <mergeCell ref="CM29:CN29"/>
    <mergeCell ref="CO29:CP29"/>
    <mergeCell ref="BS28:BZ29"/>
    <mergeCell ref="CA28:CB29"/>
    <mergeCell ref="BM30:BN30"/>
    <mergeCell ref="BM31:BN31"/>
    <mergeCell ref="BO31:BP31"/>
    <mergeCell ref="BO30:BP30"/>
    <mergeCell ref="BS31:BZ31"/>
    <mergeCell ref="CA31:CB31"/>
    <mergeCell ref="CC31:CD31"/>
    <mergeCell ref="CE31:CF31"/>
    <mergeCell ref="CG31:CH31"/>
    <mergeCell ref="CE10:CX10"/>
    <mergeCell ref="CP23:CX23"/>
    <mergeCell ref="CU28:CV28"/>
    <mergeCell ref="CC28:CD28"/>
    <mergeCell ref="CE28:CF28"/>
    <mergeCell ref="AK33:AR33"/>
    <mergeCell ref="AS33:AT33"/>
    <mergeCell ref="AU33:AV33"/>
    <mergeCell ref="AW33:AX33"/>
    <mergeCell ref="BO33:BP33"/>
    <mergeCell ref="BG33:BH33"/>
    <mergeCell ref="AY32:AZ32"/>
    <mergeCell ref="BA32:BB32"/>
    <mergeCell ref="BC32:BD32"/>
    <mergeCell ref="BE32:BF32"/>
    <mergeCell ref="BE33:BF33"/>
    <mergeCell ref="BI33:BJ33"/>
    <mergeCell ref="BK33:BL33"/>
    <mergeCell ref="AY30:AZ30"/>
    <mergeCell ref="BM33:BN33"/>
    <mergeCell ref="AY33:AZ33"/>
    <mergeCell ref="BA33:BB33"/>
    <mergeCell ref="BC33:BD33"/>
    <mergeCell ref="BO32:BP32"/>
    <mergeCell ref="BS3:BZ3"/>
    <mergeCell ref="BZ26:CB27"/>
    <mergeCell ref="BK28:BL28"/>
    <mergeCell ref="AO17:BN19"/>
    <mergeCell ref="AX26:AZ26"/>
    <mergeCell ref="AU27:AW27"/>
    <mergeCell ref="AS28:AT29"/>
    <mergeCell ref="CG5:CU6"/>
    <mergeCell ref="BS6:BZ6"/>
    <mergeCell ref="BS7:BZ8"/>
    <mergeCell ref="CA7:CT7"/>
    <mergeCell ref="BS25:CJ25"/>
    <mergeCell ref="CK25:CX25"/>
    <mergeCell ref="BV13:CV15"/>
    <mergeCell ref="CU20:CW20"/>
    <mergeCell ref="BS22:BV22"/>
    <mergeCell ref="BW22:CO22"/>
    <mergeCell ref="CP22:CX22"/>
    <mergeCell ref="BW17:CV19"/>
    <mergeCell ref="BS23:BV24"/>
    <mergeCell ref="CV7:CW7"/>
    <mergeCell ref="BS9:CD9"/>
    <mergeCell ref="CE9:CX9"/>
    <mergeCell ref="BS10:CD10"/>
    <mergeCell ref="AK3:AR3"/>
    <mergeCell ref="AY5:BM6"/>
    <mergeCell ref="AK6:AR6"/>
    <mergeCell ref="AK7:AR8"/>
    <mergeCell ref="AS7:BL7"/>
    <mergeCell ref="AN13:BN15"/>
    <mergeCell ref="Q5:AE6"/>
    <mergeCell ref="AF7:AG7"/>
    <mergeCell ref="BN7:BO7"/>
    <mergeCell ref="AK9:AV9"/>
    <mergeCell ref="AW9:BP9"/>
    <mergeCell ref="AK10:AV10"/>
    <mergeCell ref="AW10:BP10"/>
    <mergeCell ref="K7:AD7"/>
    <mergeCell ref="BM20:BO20"/>
    <mergeCell ref="AK22:AN22"/>
    <mergeCell ref="AO22:BG22"/>
    <mergeCell ref="BH22:BP22"/>
    <mergeCell ref="BO29:BP29"/>
    <mergeCell ref="AK30:AR30"/>
    <mergeCell ref="BM28:BN28"/>
    <mergeCell ref="BO28:BP28"/>
    <mergeCell ref="AU29:AV29"/>
    <mergeCell ref="AW29:AX29"/>
    <mergeCell ref="AY29:AZ29"/>
    <mergeCell ref="BA29:BB29"/>
    <mergeCell ref="BC29:BD29"/>
    <mergeCell ref="BE29:BF29"/>
    <mergeCell ref="BG29:BH29"/>
    <mergeCell ref="BI29:BJ29"/>
    <mergeCell ref="BK29:BL29"/>
    <mergeCell ref="BM29:BN29"/>
    <mergeCell ref="BG30:BH30"/>
    <mergeCell ref="AU28:AV28"/>
    <mergeCell ref="AW28:AX28"/>
    <mergeCell ref="BH23:BP23"/>
    <mergeCell ref="AK25:BB25"/>
    <mergeCell ref="BC25:BP25"/>
    <mergeCell ref="BA28:BB28"/>
    <mergeCell ref="BC28:BD28"/>
    <mergeCell ref="AY28:AZ28"/>
    <mergeCell ref="BE28:BF28"/>
    <mergeCell ref="BG28:BH28"/>
    <mergeCell ref="BA26:BB27"/>
    <mergeCell ref="AX27:AZ27"/>
    <mergeCell ref="BC26:BP27"/>
    <mergeCell ref="AU26:AW26"/>
    <mergeCell ref="BI28:BJ28"/>
    <mergeCell ref="AK31:AR31"/>
    <mergeCell ref="AG29:AH29"/>
    <mergeCell ref="AA28:AB28"/>
    <mergeCell ref="AC28:AD28"/>
    <mergeCell ref="AE28:AF28"/>
    <mergeCell ref="AK23:AN24"/>
    <mergeCell ref="AG30:AH30"/>
    <mergeCell ref="U26:AH27"/>
    <mergeCell ref="AG28:AH28"/>
    <mergeCell ref="AE30:AF30"/>
    <mergeCell ref="AC30:AD30"/>
    <mergeCell ref="AL26:AN26"/>
    <mergeCell ref="AR26:AT27"/>
    <mergeCell ref="AO27:AQ27"/>
    <mergeCell ref="AO26:AQ26"/>
    <mergeCell ref="AL27:AN27"/>
    <mergeCell ref="AK28:AR29"/>
    <mergeCell ref="AG33:AH33"/>
    <mergeCell ref="AC32:AD32"/>
    <mergeCell ref="AE32:AF32"/>
    <mergeCell ref="AG32:AH32"/>
    <mergeCell ref="AA33:AB33"/>
    <mergeCell ref="Y28:Z28"/>
    <mergeCell ref="Y31:Z31"/>
    <mergeCell ref="AE33:AF33"/>
    <mergeCell ref="G27:I27"/>
    <mergeCell ref="U31:V31"/>
    <mergeCell ref="W31:X31"/>
    <mergeCell ref="P27:R27"/>
    <mergeCell ref="M27:O27"/>
    <mergeCell ref="AE29:AF29"/>
    <mergeCell ref="AA29:AB29"/>
    <mergeCell ref="AC29:AD29"/>
    <mergeCell ref="S28:T28"/>
    <mergeCell ref="C3:J3"/>
    <mergeCell ref="C6:J6"/>
    <mergeCell ref="C9:N9"/>
    <mergeCell ref="C10:N10"/>
    <mergeCell ref="P26:R26"/>
    <mergeCell ref="M26:O26"/>
    <mergeCell ref="C25:T25"/>
    <mergeCell ref="C7:J8"/>
    <mergeCell ref="O9:AH9"/>
    <mergeCell ref="O10:AH10"/>
    <mergeCell ref="C23:F24"/>
    <mergeCell ref="C22:F22"/>
    <mergeCell ref="D26:F26"/>
    <mergeCell ref="G26:I26"/>
    <mergeCell ref="U25:AH25"/>
    <mergeCell ref="J26:L27"/>
    <mergeCell ref="S26:T27"/>
    <mergeCell ref="D27:F27"/>
    <mergeCell ref="G22:Y22"/>
    <mergeCell ref="Z23:AH23"/>
    <mergeCell ref="AE20:AG20"/>
    <mergeCell ref="Z22:AH22"/>
    <mergeCell ref="F13:AF15"/>
    <mergeCell ref="G17:AF19"/>
    <mergeCell ref="S29:T29"/>
    <mergeCell ref="U29:V29"/>
    <mergeCell ref="W29:X29"/>
    <mergeCell ref="Q28:R28"/>
    <mergeCell ref="AA30:AB30"/>
    <mergeCell ref="U30:V30"/>
    <mergeCell ref="O30:P30"/>
    <mergeCell ref="Q30:R30"/>
    <mergeCell ref="S30:T30"/>
    <mergeCell ref="Q33:R33"/>
    <mergeCell ref="M32:N32"/>
    <mergeCell ref="O32:P32"/>
    <mergeCell ref="Q32:R32"/>
    <mergeCell ref="S32:T32"/>
    <mergeCell ref="Y33:Z33"/>
    <mergeCell ref="C28:J29"/>
    <mergeCell ref="M30:N30"/>
    <mergeCell ref="C30:J30"/>
    <mergeCell ref="W30:X30"/>
    <mergeCell ref="K28:L29"/>
    <mergeCell ref="K30:L30"/>
    <mergeCell ref="Y29:Z29"/>
    <mergeCell ref="M29:N29"/>
    <mergeCell ref="O29:P29"/>
    <mergeCell ref="Q29:R29"/>
    <mergeCell ref="M28:N28"/>
    <mergeCell ref="O28:P28"/>
    <mergeCell ref="Y30:Z30"/>
    <mergeCell ref="C31:J31"/>
    <mergeCell ref="C32:J32"/>
    <mergeCell ref="C33:J33"/>
    <mergeCell ref="U28:V28"/>
    <mergeCell ref="W28:X28"/>
    <mergeCell ref="K32:L32"/>
    <mergeCell ref="AC33:AD33"/>
    <mergeCell ref="K33:L33"/>
    <mergeCell ref="K31:L31"/>
    <mergeCell ref="M31:N31"/>
    <mergeCell ref="O31:P31"/>
    <mergeCell ref="Q31:R31"/>
    <mergeCell ref="S31:T31"/>
    <mergeCell ref="C35:Q35"/>
    <mergeCell ref="R34:T40"/>
    <mergeCell ref="U34:AH40"/>
    <mergeCell ref="AA31:AB31"/>
    <mergeCell ref="AC31:AD31"/>
    <mergeCell ref="AE31:AF31"/>
    <mergeCell ref="AG31:AH31"/>
    <mergeCell ref="AA32:AB32"/>
    <mergeCell ref="U32:V32"/>
    <mergeCell ref="W32:X32"/>
    <mergeCell ref="Y32:Z32"/>
    <mergeCell ref="S33:T33"/>
    <mergeCell ref="U33:V33"/>
    <mergeCell ref="W33:X33"/>
    <mergeCell ref="M33:N33"/>
    <mergeCell ref="O33:P33"/>
    <mergeCell ref="AK40:AW40"/>
    <mergeCell ref="BS37:BW38"/>
    <mergeCell ref="BX37:CG37"/>
    <mergeCell ref="BX38:CG38"/>
    <mergeCell ref="C34:G34"/>
    <mergeCell ref="N34:O34"/>
    <mergeCell ref="K34:L34"/>
    <mergeCell ref="H34:I34"/>
    <mergeCell ref="C40:Q40"/>
    <mergeCell ref="BC34:BP40"/>
    <mergeCell ref="AP35:AY35"/>
    <mergeCell ref="AK35:AO36"/>
    <mergeCell ref="AP36:AY36"/>
    <mergeCell ref="AK34:AO34"/>
    <mergeCell ref="AP34:AQ34"/>
    <mergeCell ref="AS34:AT34"/>
    <mergeCell ref="AV34:AW34"/>
    <mergeCell ref="AZ34:BB40"/>
  </mergeCells>
  <phoneticPr fontId="1"/>
  <pageMargins left="0" right="0" top="0" bottom="0" header="0" footer="0"/>
  <pageSetup paperSize="9" scale="65" orientation="landscape" r:id="rId1"/>
  <headerFooter alignWithMargins="0"/>
  <rowBreaks count="1" manualBreakCount="1">
    <brk id="4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入力画面</vt:lpstr>
      <vt:lpstr>納付書印刷画面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int-konishi-tak</cp:lastModifiedBy>
  <cp:lastPrinted>2017-10-10T05:53:26Z</cp:lastPrinted>
  <dcterms:created xsi:type="dcterms:W3CDTF">2008-10-28T07:12:57Z</dcterms:created>
  <dcterms:modified xsi:type="dcterms:W3CDTF">2022-04-07T00:18:04Z</dcterms:modified>
</cp:coreProperties>
</file>